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0bd6a529c3c9cff/Bømlo Båtlag/Budsjett/"/>
    </mc:Choice>
  </mc:AlternateContent>
  <xr:revisionPtr revIDLastSave="11" documentId="8_{8D6323D5-5FFD-4B08-A305-FCF39E233267}" xr6:coauthVersionLast="46" xr6:coauthVersionMax="46" xr10:uidLastSave="{395C6D45-5F3F-4C4D-94EA-0FECB8BC4C5A}"/>
  <bookViews>
    <workbookView xWindow="-108" yWindow="-108" windowWidth="16608" windowHeight="8832" xr2:uid="{00000000-000D-0000-FFFF-FFFF00000000}"/>
  </bookViews>
  <sheets>
    <sheet name="Budsjett 2020" sheetId="1" r:id="rId1"/>
  </sheets>
  <definedNames>
    <definedName name="_xlnm.Print_Area" localSheetId="0">'Budsjett 2020'!$A$1:$G$41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8" i="1"/>
  <c r="G41" i="1"/>
  <c r="F36" i="1"/>
  <c r="F18" i="1"/>
  <c r="F38" i="1" s="1"/>
  <c r="F41" i="1" s="1"/>
</calcChain>
</file>

<file path=xl/sharedStrings.xml><?xml version="1.0" encoding="utf-8"?>
<sst xmlns="http://schemas.openxmlformats.org/spreadsheetml/2006/main" count="45" uniqueCount="42">
  <si>
    <t>Budsjett for Bømlo Båtlag 2021</t>
  </si>
  <si>
    <t>Driftsinntekter</t>
  </si>
  <si>
    <t>Forandring?</t>
  </si>
  <si>
    <t>Beh. Bank pr 01.01.2021</t>
  </si>
  <si>
    <t>Medlemsavgift 73 stk.</t>
  </si>
  <si>
    <t>Årsavgift med 250,- pr 0,5m</t>
  </si>
  <si>
    <t>Utleie til medlemmer</t>
  </si>
  <si>
    <t xml:space="preserve"> </t>
  </si>
  <si>
    <t>Båtturister og bobiler ref.fra 2020</t>
  </si>
  <si>
    <t>Strøm/Nettleige fra medlemmer</t>
  </si>
  <si>
    <t>1,20kr/kwt??</t>
  </si>
  <si>
    <t>13300kwt</t>
  </si>
  <si>
    <t>Renter bank</t>
  </si>
  <si>
    <t>Sponsormidler Finnås Kraftlag</t>
  </si>
  <si>
    <t>Div. arangemanger, fiskefestival</t>
  </si>
  <si>
    <t>Eksamensgebyr tilbakebetalt</t>
  </si>
  <si>
    <t xml:space="preserve">                 </t>
  </si>
  <si>
    <t>Grasrot andel</t>
  </si>
  <si>
    <t>Utelatt dugnadsavgift</t>
  </si>
  <si>
    <t>Innskudd flytebrygge nytt medlemmer</t>
  </si>
  <si>
    <t>Rydding strandsone ca. 50 bossekker</t>
  </si>
  <si>
    <t>Sum Inntekter</t>
  </si>
  <si>
    <t>Driftskostnader</t>
  </si>
  <si>
    <t>Medlemsskap sentrumsforening</t>
  </si>
  <si>
    <t>Tryg forsikring</t>
  </si>
  <si>
    <t>Renovasjon,vann 517 x 12</t>
  </si>
  <si>
    <t>Rep og vedlikehold, felles dugnader</t>
  </si>
  <si>
    <t>Strøm/Nettleige</t>
  </si>
  <si>
    <t>ref.2020</t>
  </si>
  <si>
    <t>14000kwt?</t>
  </si>
  <si>
    <t>Lønn til sommerpatruljen</t>
  </si>
  <si>
    <t>Avdrag lån av 528.000,-  Haug. sparebank</t>
  </si>
  <si>
    <t>Utbetaling av et medlem</t>
  </si>
  <si>
    <t>Div. arrangementer( fiskefestival)</t>
  </si>
  <si>
    <t>Norsk Test, årskont.</t>
  </si>
  <si>
    <t xml:space="preserve">Div. adm.kostnader, med styrehonorar, krans,m.m.  </t>
  </si>
  <si>
    <t>Altibox, tråløst nett,tv</t>
  </si>
  <si>
    <t>Webhuset, doneme</t>
  </si>
  <si>
    <t>Nye Uteriggerer? Investeringer?</t>
  </si>
  <si>
    <t>Støtte til lysløype for Idrettslaget</t>
  </si>
  <si>
    <t>Driftsresultat for 2021</t>
  </si>
  <si>
    <t>Bankbeholdning 31.12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</si>
</sst>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u/>
      <sz val="2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6"/>
      <name val="Arial"/>
      <family val="2"/>
    </font>
    <font>
      <u/>
      <sz val="1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4" fontId="0" fillId="2" borderId="0" xfId="0" applyNumberFormat="1" applyFill="1"/>
    <xf numFmtId="0" fontId="0" fillId="0" borderId="0" xfId="0" applyBorder="1"/>
    <xf numFmtId="4" fontId="0" fillId="2" borderId="0" xfId="0" applyNumberFormat="1" applyFill="1" applyBorder="1"/>
    <xf numFmtId="0" fontId="1" fillId="0" borderId="0" xfId="0" applyFont="1" applyBorder="1"/>
    <xf numFmtId="0" fontId="0" fillId="0" borderId="1" xfId="0" applyBorder="1"/>
    <xf numFmtId="0" fontId="0" fillId="0" borderId="2" xfId="0" applyBorder="1"/>
    <xf numFmtId="4" fontId="0" fillId="3" borderId="0" xfId="0" applyNumberFormat="1" applyFill="1"/>
    <xf numFmtId="0" fontId="0" fillId="3" borderId="0" xfId="0" applyFill="1"/>
    <xf numFmtId="4" fontId="5" fillId="2" borderId="2" xfId="0" applyNumberFormat="1" applyFont="1" applyFill="1" applyBorder="1"/>
    <xf numFmtId="0" fontId="3" fillId="0" borderId="3" xfId="0" applyFont="1" applyBorder="1"/>
    <xf numFmtId="0" fontId="0" fillId="0" borderId="3" xfId="0" applyBorder="1"/>
    <xf numFmtId="0" fontId="5" fillId="0" borderId="4" xfId="0" applyFont="1" applyBorder="1"/>
    <xf numFmtId="4" fontId="5" fillId="2" borderId="4" xfId="0" applyNumberFormat="1" applyFont="1" applyFill="1" applyBorder="1"/>
    <xf numFmtId="0" fontId="5" fillId="0" borderId="4" xfId="0" applyFont="1" applyFill="1" applyBorder="1"/>
    <xf numFmtId="4" fontId="5" fillId="0" borderId="4" xfId="0" applyNumberFormat="1" applyFont="1" applyBorder="1"/>
    <xf numFmtId="4" fontId="5" fillId="2" borderId="3" xfId="0" applyNumberFormat="1" applyFont="1" applyFill="1" applyBorder="1"/>
    <xf numFmtId="4" fontId="5" fillId="3" borderId="1" xfId="0" applyNumberFormat="1" applyFont="1" applyFill="1" applyBorder="1"/>
    <xf numFmtId="0" fontId="3" fillId="0" borderId="2" xfId="0" applyFont="1" applyBorder="1"/>
    <xf numFmtId="0" fontId="7" fillId="0" borderId="5" xfId="0" applyFont="1" applyBorder="1"/>
    <xf numFmtId="4" fontId="5" fillId="3" borderId="5" xfId="0" applyNumberFormat="1" applyFont="1" applyFill="1" applyBorder="1"/>
    <xf numFmtId="0" fontId="3" fillId="0" borderId="1" xfId="0" applyFont="1" applyBorder="1"/>
    <xf numFmtId="0" fontId="6" fillId="0" borderId="0" xfId="0" applyFont="1" applyBorder="1"/>
    <xf numFmtId="0" fontId="3" fillId="0" borderId="6" xfId="0" applyFont="1" applyBorder="1"/>
    <xf numFmtId="0" fontId="5" fillId="0" borderId="6" xfId="0" applyFont="1" applyBorder="1"/>
    <xf numFmtId="4" fontId="5" fillId="2" borderId="6" xfId="0" applyNumberFormat="1" applyFont="1" applyFill="1" applyBorder="1"/>
    <xf numFmtId="0" fontId="7" fillId="0" borderId="0" xfId="0" applyFont="1" applyBorder="1"/>
    <xf numFmtId="4" fontId="5" fillId="3" borderId="0" xfId="0" applyNumberFormat="1" applyFont="1" applyFill="1" applyBorder="1"/>
    <xf numFmtId="0" fontId="3" fillId="0" borderId="5" xfId="0" applyFont="1" applyBorder="1"/>
    <xf numFmtId="0" fontId="4" fillId="0" borderId="5" xfId="0" applyFont="1" applyBorder="1"/>
    <xf numFmtId="0" fontId="3" fillId="0" borderId="0" xfId="0" applyFont="1" applyBorder="1"/>
    <xf numFmtId="0" fontId="0" fillId="0" borderId="0" xfId="0" applyAlignment="1">
      <alignment horizontal="center" vertical="center"/>
    </xf>
    <xf numFmtId="4" fontId="8" fillId="2" borderId="4" xfId="0" applyNumberFormat="1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tabSelected="1" workbookViewId="0">
      <selection activeCell="F15" sqref="F15"/>
    </sheetView>
  </sheetViews>
  <sheetFormatPr baseColWidth="10" defaultColWidth="8.88671875" defaultRowHeight="13.2" x14ac:dyDescent="0.25"/>
  <cols>
    <col min="1" max="1" width="12.44140625" customWidth="1"/>
    <col min="2" max="2" width="12.6640625" customWidth="1"/>
    <col min="3" max="3" width="11.44140625" customWidth="1"/>
    <col min="4" max="4" width="9.109375" customWidth="1"/>
    <col min="5" max="6" width="12.6640625" bestFit="1" customWidth="1"/>
    <col min="7" max="7" width="11.44140625" bestFit="1" customWidth="1"/>
    <col min="8" max="256" width="11.44140625" customWidth="1"/>
  </cols>
  <sheetData>
    <row r="1" spans="1:11" ht="24.6" x14ac:dyDescent="0.4">
      <c r="A1" s="1" t="s">
        <v>0</v>
      </c>
    </row>
    <row r="2" spans="1:11" ht="6.75" customHeight="1" x14ac:dyDescent="0.25">
      <c r="A2" s="9"/>
      <c r="B2" s="9"/>
      <c r="C2" s="9"/>
      <c r="D2" s="9"/>
      <c r="E2" s="9"/>
      <c r="F2" s="8"/>
    </row>
    <row r="3" spans="1:11" ht="20.399999999999999" x14ac:dyDescent="0.35">
      <c r="A3" s="31" t="s">
        <v>1</v>
      </c>
      <c r="B3" s="3"/>
      <c r="C3" s="3"/>
      <c r="F3" s="8"/>
      <c r="G3" s="32" t="s">
        <v>2</v>
      </c>
    </row>
    <row r="4" spans="1:11" ht="15" x14ac:dyDescent="0.25">
      <c r="A4" s="13" t="s">
        <v>3</v>
      </c>
      <c r="B4" s="13"/>
      <c r="C4" s="13"/>
      <c r="D4" s="13"/>
      <c r="E4" s="16">
        <v>343210.83</v>
      </c>
      <c r="F4" s="14"/>
      <c r="G4" s="14"/>
    </row>
    <row r="5" spans="1:11" ht="15" x14ac:dyDescent="0.25">
      <c r="A5" s="13" t="s">
        <v>4</v>
      </c>
      <c r="B5" s="13"/>
      <c r="C5" s="13"/>
      <c r="D5" s="13"/>
      <c r="E5" s="13"/>
      <c r="F5" s="14">
        <v>7300</v>
      </c>
      <c r="G5" s="14"/>
    </row>
    <row r="6" spans="1:11" ht="15" x14ac:dyDescent="0.25">
      <c r="A6" s="13" t="s">
        <v>5</v>
      </c>
      <c r="B6" s="13"/>
      <c r="C6" s="13"/>
      <c r="D6" s="13"/>
      <c r="E6" s="13"/>
      <c r="F6" s="14">
        <v>46000</v>
      </c>
      <c r="G6" s="14"/>
    </row>
    <row r="7" spans="1:11" ht="15" x14ac:dyDescent="0.25">
      <c r="A7" s="13" t="s">
        <v>6</v>
      </c>
      <c r="B7" s="13"/>
      <c r="C7" s="13"/>
      <c r="D7" s="13"/>
      <c r="E7" s="13"/>
      <c r="F7" s="14">
        <v>25000</v>
      </c>
      <c r="G7" s="14"/>
      <c r="J7" s="34" t="s">
        <v>7</v>
      </c>
    </row>
    <row r="8" spans="1:11" ht="15" x14ac:dyDescent="0.25">
      <c r="A8" s="13" t="s">
        <v>8</v>
      </c>
      <c r="B8" s="13"/>
      <c r="C8" s="13"/>
      <c r="D8" s="13"/>
      <c r="E8" s="13"/>
      <c r="F8" s="14">
        <v>28000</v>
      </c>
      <c r="G8" s="14"/>
    </row>
    <row r="9" spans="1:11" ht="15" x14ac:dyDescent="0.25">
      <c r="A9" s="13" t="s">
        <v>9</v>
      </c>
      <c r="B9" s="13"/>
      <c r="C9" s="13"/>
      <c r="D9" s="13" t="s">
        <v>10</v>
      </c>
      <c r="E9" s="13"/>
      <c r="F9" s="14">
        <v>16000</v>
      </c>
      <c r="G9" s="14" t="s">
        <v>11</v>
      </c>
    </row>
    <row r="10" spans="1:11" ht="15" x14ac:dyDescent="0.25">
      <c r="A10" s="13" t="s">
        <v>12</v>
      </c>
      <c r="B10" s="13"/>
      <c r="C10" s="13"/>
      <c r="D10" s="13"/>
      <c r="E10" s="13"/>
      <c r="F10" s="14">
        <v>40</v>
      </c>
      <c r="G10" s="14"/>
    </row>
    <row r="11" spans="1:11" ht="15" x14ac:dyDescent="0.25">
      <c r="A11" s="13" t="s">
        <v>13</v>
      </c>
      <c r="B11" s="13"/>
      <c r="C11" s="13"/>
      <c r="D11" s="13"/>
      <c r="E11" s="13"/>
      <c r="F11" s="14">
        <v>4000</v>
      </c>
      <c r="G11" s="14"/>
    </row>
    <row r="12" spans="1:11" ht="15" x14ac:dyDescent="0.25">
      <c r="A12" s="13" t="s">
        <v>14</v>
      </c>
      <c r="B12" s="13"/>
      <c r="C12" s="13"/>
      <c r="D12" s="13"/>
      <c r="E12" s="13"/>
      <c r="F12" s="14">
        <v>22000</v>
      </c>
      <c r="G12" s="14"/>
    </row>
    <row r="13" spans="1:11" ht="15" x14ac:dyDescent="0.25">
      <c r="A13" s="13" t="s">
        <v>15</v>
      </c>
      <c r="B13" s="13"/>
      <c r="C13" s="13"/>
      <c r="D13" s="13"/>
      <c r="E13" s="13"/>
      <c r="F13" s="14">
        <v>0</v>
      </c>
      <c r="G13" s="14"/>
      <c r="K13" t="s">
        <v>16</v>
      </c>
    </row>
    <row r="14" spans="1:11" ht="15" x14ac:dyDescent="0.25">
      <c r="A14" s="13" t="s">
        <v>17</v>
      </c>
      <c r="B14" s="13"/>
      <c r="C14" s="13"/>
      <c r="D14" s="13"/>
      <c r="E14" s="13"/>
      <c r="F14" s="14">
        <v>5000</v>
      </c>
      <c r="G14" s="14"/>
    </row>
    <row r="15" spans="1:11" ht="15" x14ac:dyDescent="0.25">
      <c r="A15" s="13" t="s">
        <v>18</v>
      </c>
      <c r="B15" s="13"/>
      <c r="C15" s="13"/>
      <c r="D15" s="13"/>
      <c r="E15" s="13"/>
      <c r="F15" s="33">
        <v>0</v>
      </c>
      <c r="G15" s="14"/>
    </row>
    <row r="16" spans="1:11" ht="15" x14ac:dyDescent="0.25">
      <c r="A16" s="13" t="s">
        <v>19</v>
      </c>
      <c r="B16" s="13"/>
      <c r="C16" s="13"/>
      <c r="D16" s="13"/>
      <c r="E16" s="13"/>
      <c r="F16" s="14">
        <v>25000</v>
      </c>
      <c r="G16" s="14"/>
    </row>
    <row r="17" spans="1:7" ht="15" x14ac:dyDescent="0.25">
      <c r="A17" s="13" t="s">
        <v>20</v>
      </c>
      <c r="B17" s="13"/>
      <c r="C17" s="13"/>
      <c r="D17" s="13"/>
      <c r="E17" s="13"/>
      <c r="F17" s="14">
        <v>5000</v>
      </c>
      <c r="G17" s="14"/>
    </row>
    <row r="18" spans="1:7" ht="21" thickBot="1" x14ac:dyDescent="0.4">
      <c r="A18" s="24" t="s">
        <v>21</v>
      </c>
      <c r="B18" s="25"/>
      <c r="C18" s="25"/>
      <c r="D18" s="25"/>
      <c r="E18" s="25"/>
      <c r="F18" s="26">
        <f>SUM(F5:F17)</f>
        <v>183340</v>
      </c>
      <c r="G18" s="26"/>
    </row>
    <row r="19" spans="1:7" x14ac:dyDescent="0.25">
      <c r="A19" s="3"/>
      <c r="B19" s="3"/>
      <c r="C19" s="3"/>
      <c r="D19" s="3"/>
      <c r="E19" s="3"/>
      <c r="F19" s="4"/>
      <c r="G19" s="4"/>
    </row>
    <row r="20" spans="1:7" ht="21" thickBot="1" x14ac:dyDescent="0.4">
      <c r="A20" s="11" t="s">
        <v>22</v>
      </c>
      <c r="B20" s="12"/>
      <c r="C20" s="12"/>
      <c r="F20" s="2"/>
      <c r="G20" s="2"/>
    </row>
    <row r="21" spans="1:7" ht="15" x14ac:dyDescent="0.25">
      <c r="A21" s="13" t="s">
        <v>23</v>
      </c>
      <c r="B21" s="13"/>
      <c r="C21" s="13"/>
      <c r="D21" s="13"/>
      <c r="E21" s="13"/>
      <c r="F21" s="14">
        <v>1000</v>
      </c>
      <c r="G21" s="14"/>
    </row>
    <row r="22" spans="1:7" ht="15" x14ac:dyDescent="0.25">
      <c r="A22" s="13" t="s">
        <v>24</v>
      </c>
      <c r="B22" s="13"/>
      <c r="C22" s="13"/>
      <c r="D22" s="13"/>
      <c r="E22" s="13"/>
      <c r="F22" s="14">
        <v>10500</v>
      </c>
      <c r="G22" s="14"/>
    </row>
    <row r="23" spans="1:7" ht="15" x14ac:dyDescent="0.25">
      <c r="A23" s="13" t="s">
        <v>25</v>
      </c>
      <c r="B23" s="13"/>
      <c r="C23" s="13"/>
      <c r="D23" s="13"/>
      <c r="E23" s="13"/>
      <c r="F23" s="14">
        <v>6200</v>
      </c>
      <c r="G23" s="14"/>
    </row>
    <row r="24" spans="1:7" ht="15" x14ac:dyDescent="0.25">
      <c r="A24" s="13" t="s">
        <v>26</v>
      </c>
      <c r="B24" s="13"/>
      <c r="C24" s="13"/>
      <c r="D24" s="13"/>
      <c r="E24" s="13"/>
      <c r="F24" s="14">
        <v>42000</v>
      </c>
      <c r="G24" s="14"/>
    </row>
    <row r="25" spans="1:7" ht="15" x14ac:dyDescent="0.25">
      <c r="A25" s="13" t="s">
        <v>27</v>
      </c>
      <c r="B25" s="13" t="s">
        <v>28</v>
      </c>
      <c r="C25" s="13" t="s">
        <v>10</v>
      </c>
      <c r="D25" s="13"/>
      <c r="E25" s="13"/>
      <c r="F25" s="14">
        <v>17000</v>
      </c>
      <c r="G25" s="14" t="s">
        <v>29</v>
      </c>
    </row>
    <row r="26" spans="1:7" ht="15" x14ac:dyDescent="0.25">
      <c r="A26" s="13" t="s">
        <v>30</v>
      </c>
      <c r="B26" s="13"/>
      <c r="C26" s="13"/>
      <c r="D26" s="13"/>
      <c r="E26" s="13"/>
      <c r="F26" s="14">
        <v>8800</v>
      </c>
      <c r="G26" s="14"/>
    </row>
    <row r="27" spans="1:7" ht="15" x14ac:dyDescent="0.25">
      <c r="A27" s="13" t="s">
        <v>31</v>
      </c>
      <c r="B27" s="13"/>
      <c r="C27" s="13"/>
      <c r="D27" s="13"/>
      <c r="E27" s="13"/>
      <c r="F27" s="14">
        <v>53000</v>
      </c>
      <c r="G27" s="14"/>
    </row>
    <row r="28" spans="1:7" ht="15" x14ac:dyDescent="0.25">
      <c r="A28" s="13" t="s">
        <v>32</v>
      </c>
      <c r="B28" s="13"/>
      <c r="C28" s="13"/>
      <c r="D28" s="13"/>
      <c r="E28" s="13"/>
      <c r="F28" s="14">
        <v>20000</v>
      </c>
      <c r="G28" s="14"/>
    </row>
    <row r="29" spans="1:7" ht="15" x14ac:dyDescent="0.25">
      <c r="A29" s="13" t="s">
        <v>33</v>
      </c>
      <c r="B29" s="13"/>
      <c r="C29" s="13"/>
      <c r="D29" s="13"/>
      <c r="E29" s="13"/>
      <c r="F29" s="14">
        <v>12000</v>
      </c>
      <c r="G29" s="14"/>
    </row>
    <row r="30" spans="1:7" ht="15" x14ac:dyDescent="0.25">
      <c r="A30" s="13" t="s">
        <v>34</v>
      </c>
      <c r="B30" s="13"/>
      <c r="C30" s="13"/>
      <c r="D30" s="13"/>
      <c r="E30" s="13"/>
      <c r="F30" s="14">
        <v>2200</v>
      </c>
      <c r="G30" s="14"/>
    </row>
    <row r="31" spans="1:7" ht="15" x14ac:dyDescent="0.25">
      <c r="A31" s="13" t="s">
        <v>35</v>
      </c>
      <c r="B31" s="13"/>
      <c r="C31" s="13"/>
      <c r="D31" s="13"/>
      <c r="E31" s="13"/>
      <c r="F31" s="14">
        <v>10000</v>
      </c>
      <c r="G31" s="14"/>
    </row>
    <row r="32" spans="1:7" ht="15" x14ac:dyDescent="0.25">
      <c r="A32" s="15" t="s">
        <v>36</v>
      </c>
      <c r="B32" s="13"/>
      <c r="C32" s="13"/>
      <c r="D32" s="13"/>
      <c r="E32" s="13"/>
      <c r="F32" s="14">
        <v>4200</v>
      </c>
      <c r="G32" s="14"/>
    </row>
    <row r="33" spans="1:7" ht="15" x14ac:dyDescent="0.25">
      <c r="A33" s="13" t="s">
        <v>37</v>
      </c>
      <c r="B33" s="13"/>
      <c r="C33" s="13"/>
      <c r="D33" s="13"/>
      <c r="E33" s="13"/>
      <c r="F33" s="14">
        <v>2500</v>
      </c>
      <c r="G33" s="14"/>
    </row>
    <row r="34" spans="1:7" ht="15" x14ac:dyDescent="0.25">
      <c r="A34" s="13" t="s">
        <v>38</v>
      </c>
      <c r="B34" s="13"/>
      <c r="C34" s="13"/>
      <c r="D34" s="13"/>
      <c r="E34" s="13"/>
      <c r="F34" s="14">
        <v>80000</v>
      </c>
      <c r="G34" s="14"/>
    </row>
    <row r="35" spans="1:7" ht="15" x14ac:dyDescent="0.25">
      <c r="A35" s="13" t="s">
        <v>39</v>
      </c>
      <c r="B35" s="13"/>
      <c r="C35" s="13"/>
      <c r="D35" s="13"/>
      <c r="E35" s="13"/>
      <c r="F35" s="14">
        <v>5000</v>
      </c>
      <c r="G35" s="14"/>
    </row>
    <row r="36" spans="1:7" ht="21" thickBot="1" x14ac:dyDescent="0.4">
      <c r="A36" s="19" t="s">
        <v>22</v>
      </c>
      <c r="B36" s="7"/>
      <c r="C36" s="7"/>
      <c r="D36" s="7"/>
      <c r="E36" s="7"/>
      <c r="F36" s="10">
        <f>SUM(F21:F35)</f>
        <v>274400</v>
      </c>
      <c r="G36" s="10">
        <f>SUM(G21:G35)</f>
        <v>0</v>
      </c>
    </row>
    <row r="37" spans="1:7" x14ac:dyDescent="0.25">
      <c r="A37" s="5"/>
      <c r="B37" s="3"/>
      <c r="C37" s="3"/>
      <c r="D37" s="3"/>
      <c r="E37" s="3"/>
      <c r="F37" s="4"/>
      <c r="G37" s="4"/>
    </row>
    <row r="38" spans="1:7" ht="21" thickBot="1" x14ac:dyDescent="0.4">
      <c r="A38" s="11" t="s">
        <v>40</v>
      </c>
      <c r="B38" s="12"/>
      <c r="C38" s="12"/>
      <c r="D38" s="12"/>
      <c r="E38" s="12"/>
      <c r="F38" s="17">
        <f>F18-F36</f>
        <v>-91060</v>
      </c>
      <c r="G38" s="17">
        <f>G18-G36</f>
        <v>0</v>
      </c>
    </row>
    <row r="39" spans="1:7" ht="21" thickBot="1" x14ac:dyDescent="0.4">
      <c r="A39" s="29" t="s">
        <v>3</v>
      </c>
      <c r="B39" s="30"/>
      <c r="C39" s="30"/>
      <c r="D39" s="20"/>
      <c r="E39" s="20"/>
      <c r="F39" s="21">
        <v>343210.83</v>
      </c>
      <c r="G39" s="21"/>
    </row>
    <row r="40" spans="1:7" ht="12" customHeight="1" x14ac:dyDescent="0.35">
      <c r="A40" s="23"/>
      <c r="B40" s="27"/>
      <c r="C40" s="27"/>
      <c r="D40" s="27"/>
      <c r="E40" s="27"/>
      <c r="F40" s="28"/>
      <c r="G40" s="28"/>
    </row>
    <row r="41" spans="1:7" ht="21" thickBot="1" x14ac:dyDescent="0.4">
      <c r="A41" s="22" t="s">
        <v>41</v>
      </c>
      <c r="B41" s="6"/>
      <c r="C41" s="6"/>
      <c r="D41" s="6"/>
      <c r="E41" s="6"/>
      <c r="F41" s="18">
        <f>F38+F39</f>
        <v>252150.83000000002</v>
      </c>
      <c r="G41" s="18">
        <f>G38+G39</f>
        <v>0</v>
      </c>
    </row>
    <row r="42" spans="1:7" ht="13.8" thickTop="1" x14ac:dyDescent="0.25">
      <c r="F42" s="8"/>
    </row>
    <row r="43" spans="1:7" x14ac:dyDescent="0.25">
      <c r="F43" s="8"/>
    </row>
    <row r="44" spans="1:7" x14ac:dyDescent="0.25">
      <c r="F44" s="8"/>
    </row>
    <row r="45" spans="1:7" x14ac:dyDescent="0.25">
      <c r="F45" s="8"/>
    </row>
    <row r="46" spans="1:7" x14ac:dyDescent="0.25">
      <c r="F46" s="8"/>
    </row>
    <row r="47" spans="1:7" x14ac:dyDescent="0.25">
      <c r="F47" s="8"/>
    </row>
    <row r="48" spans="1:7" x14ac:dyDescent="0.25">
      <c r="F48" s="9"/>
    </row>
  </sheetData>
  <phoneticPr fontId="0" type="noConversion"/>
  <pageMargins left="1.23" right="0.78740157499999996" top="0.984251969" bottom="0.984251969" header="0.5" footer="0.5"/>
  <pageSetup paperSize="9" orientation="portrait" horizontalDpi="4294967293" verticalDpi="4294967293" r:id="rId1"/>
  <headerFooter alignWithMargins="0">
    <oddFooter>&amp;L&amp;1#&amp;"Calibri"&amp;10 Sensitivity: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Budsjett 2020</vt:lpstr>
      <vt:lpstr>'Budsjett 2020'!Utskriftsområde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Georg Lønning</dc:creator>
  <cp:keywords/>
  <dc:description/>
  <cp:lastModifiedBy>Formann Båtlag</cp:lastModifiedBy>
  <cp:revision/>
  <dcterms:created xsi:type="dcterms:W3CDTF">2007-11-16T13:13:18Z</dcterms:created>
  <dcterms:modified xsi:type="dcterms:W3CDTF">2021-02-08T14:08:49Z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06e3bf-9b3a-4f75-a9f9-53a0a1ef8c4a_Enabled">
    <vt:lpwstr>True</vt:lpwstr>
  </property>
  <property fmtid="{D5CDD505-2E9C-101B-9397-08002B2CF9AE}" pid="3" name="MSIP_Label_1e06e3bf-9b3a-4f75-a9f9-53a0a1ef8c4a_SiteId">
    <vt:lpwstr>306bb27f-a230-403b-a436-2e5cd45b8ec0</vt:lpwstr>
  </property>
  <property fmtid="{D5CDD505-2E9C-101B-9397-08002B2CF9AE}" pid="4" name="MSIP_Label_1e06e3bf-9b3a-4f75-a9f9-53a0a1ef8c4a_Owner">
    <vt:lpwstr>kristen.thorsen@aibel.com</vt:lpwstr>
  </property>
  <property fmtid="{D5CDD505-2E9C-101B-9397-08002B2CF9AE}" pid="5" name="MSIP_Label_1e06e3bf-9b3a-4f75-a9f9-53a0a1ef8c4a_SetDate">
    <vt:lpwstr>2019-02-05T12:01:12.1569909Z</vt:lpwstr>
  </property>
  <property fmtid="{D5CDD505-2E9C-101B-9397-08002B2CF9AE}" pid="6" name="MSIP_Label_1e06e3bf-9b3a-4f75-a9f9-53a0a1ef8c4a_Name">
    <vt:lpwstr>Internal</vt:lpwstr>
  </property>
  <property fmtid="{D5CDD505-2E9C-101B-9397-08002B2CF9AE}" pid="7" name="MSIP_Label_1e06e3bf-9b3a-4f75-a9f9-53a0a1ef8c4a_Application">
    <vt:lpwstr>Microsoft Azure Information Protection</vt:lpwstr>
  </property>
  <property fmtid="{D5CDD505-2E9C-101B-9397-08002B2CF9AE}" pid="8" name="MSIP_Label_1e06e3bf-9b3a-4f75-a9f9-53a0a1ef8c4a_Extended_MSFT_Method">
    <vt:lpwstr>Automatic</vt:lpwstr>
  </property>
  <property fmtid="{D5CDD505-2E9C-101B-9397-08002B2CF9AE}" pid="9" name="MSIP_Label_e575afd7-7428-4d0b-a18c-f972d457efaf_Enabled">
    <vt:lpwstr>True</vt:lpwstr>
  </property>
  <property fmtid="{D5CDD505-2E9C-101B-9397-08002B2CF9AE}" pid="10" name="MSIP_Label_e575afd7-7428-4d0b-a18c-f972d457efaf_SiteId">
    <vt:lpwstr>306bb27f-a230-403b-a436-2e5cd45b8ec0</vt:lpwstr>
  </property>
  <property fmtid="{D5CDD505-2E9C-101B-9397-08002B2CF9AE}" pid="11" name="MSIP_Label_e575afd7-7428-4d0b-a18c-f972d457efaf_Owner">
    <vt:lpwstr>kristen.thorsen@aibel.com</vt:lpwstr>
  </property>
  <property fmtid="{D5CDD505-2E9C-101B-9397-08002B2CF9AE}" pid="12" name="MSIP_Label_e575afd7-7428-4d0b-a18c-f972d457efaf_SetDate">
    <vt:lpwstr>2019-02-05T12:01:12.1569909Z</vt:lpwstr>
  </property>
  <property fmtid="{D5CDD505-2E9C-101B-9397-08002B2CF9AE}" pid="13" name="MSIP_Label_e575afd7-7428-4d0b-a18c-f972d457efaf_Name">
    <vt:lpwstr>Anyone (not protected)</vt:lpwstr>
  </property>
  <property fmtid="{D5CDD505-2E9C-101B-9397-08002B2CF9AE}" pid="14" name="MSIP_Label_e575afd7-7428-4d0b-a18c-f972d457efaf_Application">
    <vt:lpwstr>Microsoft Azure Information Protection</vt:lpwstr>
  </property>
  <property fmtid="{D5CDD505-2E9C-101B-9397-08002B2CF9AE}" pid="15" name="MSIP_Label_e575afd7-7428-4d0b-a18c-f972d457efaf_Parent">
    <vt:lpwstr>1e06e3bf-9b3a-4f75-a9f9-53a0a1ef8c4a</vt:lpwstr>
  </property>
  <property fmtid="{D5CDD505-2E9C-101B-9397-08002B2CF9AE}" pid="16" name="MSIP_Label_e575afd7-7428-4d0b-a18c-f972d457efaf_Extended_MSFT_Method">
    <vt:lpwstr>Automatic</vt:lpwstr>
  </property>
  <property fmtid="{D5CDD505-2E9C-101B-9397-08002B2CF9AE}" pid="17" name="Sensitivity">
    <vt:lpwstr>Internal Anyone (not protected)</vt:lpwstr>
  </property>
</Properties>
</file>