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0bd6a529c3c9cff/Bømlo Båtlag/Båtplasser/"/>
    </mc:Choice>
  </mc:AlternateContent>
  <xr:revisionPtr revIDLastSave="6" documentId="8_{62629F91-0C2E-4E9C-852F-84867E5FCACE}" xr6:coauthVersionLast="47" xr6:coauthVersionMax="47" xr10:uidLastSave="{4FD44470-0402-4644-AF2A-D0E9EAFCC8A5}"/>
  <bookViews>
    <workbookView xWindow="-110" yWindow="-110" windowWidth="19420" windowHeight="10300" xr2:uid="{00000000-000D-0000-FFFF-FFFF00000000}"/>
  </bookViews>
  <sheets>
    <sheet name="Betong brygge" sheetId="1" r:id="rId1"/>
    <sheet name="Gammelbrygge" sheetId="2" r:id="rId2"/>
  </sheets>
  <definedNames>
    <definedName name="_xlnm.Print_Area" localSheetId="0">'Betong brygge'!$A$2:$H$13</definedName>
    <definedName name="_xlnm.Print_Area" localSheetId="1">Gammelbrygge!$B$1:$J$23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1" l="1"/>
  <c r="H13" i="1"/>
  <c r="E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Kristen Thorsen</author>
  </authors>
  <commentList>
    <comment ref="I19" authorId="0" shapeId="0" xr:uid="{00000000-0006-0000-0100-000002000000}">
      <text>
        <r>
          <rPr>
            <sz val="14"/>
            <color indexed="81"/>
            <rFont val="Tahoma"/>
            <family val="2"/>
          </rPr>
          <t>Utlånt til Knut Roger Lønning fra oktober og ut året i første omgang. 
3 x 500,- = 1.500,-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<sst xmlns="http://schemas.openxmlformats.org/spreadsheetml/2006/main" count="91" uniqueCount="72">
  <si>
    <t>Jolle plasser</t>
  </si>
  <si>
    <t>Ca. 18,00 m.</t>
  </si>
  <si>
    <t>Gangbru til betongbrygge</t>
  </si>
  <si>
    <t>Gangbru</t>
  </si>
  <si>
    <t>Leif Toft                           95 20 35 24</t>
  </si>
  <si>
    <t>John H. Monsen               90 67 47 01</t>
  </si>
  <si>
    <t>Bernt E. Vika                  97 52 04 82</t>
  </si>
  <si>
    <t xml:space="preserve">Bømlo båtlag betong brygge </t>
  </si>
  <si>
    <r>
      <t xml:space="preserve">Jan Lodden          </t>
    </r>
    <r>
      <rPr>
        <sz val="12"/>
        <rFont val="Arial"/>
        <family val="2"/>
      </rPr>
      <t>tlf. 48 20 41 60</t>
    </r>
  </si>
  <si>
    <r>
      <t xml:space="preserve">Ove Aga            </t>
    </r>
    <r>
      <rPr>
        <sz val="12"/>
        <rFont val="Arial"/>
        <family val="2"/>
      </rPr>
      <t>tlf. 91 56 86 31</t>
    </r>
  </si>
  <si>
    <t>Bømlo      båtlag</t>
  </si>
  <si>
    <t>Leif Egil Barane             41 32 48 91</t>
  </si>
  <si>
    <t>Gro Beathe Samdal &amp; Tor Gjestdal               900 73 052</t>
  </si>
  <si>
    <t>Helge Vespestad            995 39 476</t>
  </si>
  <si>
    <t>Tredekke kai</t>
  </si>
  <si>
    <t>Ledig servicebrygge ca. 20meter</t>
  </si>
  <si>
    <t>Tredekke / kai med palvjong</t>
  </si>
  <si>
    <t>Total leige med 250,- pr 0,5m</t>
  </si>
  <si>
    <r>
      <t xml:space="preserve">2      </t>
    </r>
    <r>
      <rPr>
        <sz val="12"/>
        <rFont val="Arial"/>
        <family val="2"/>
      </rPr>
      <t xml:space="preserve"> </t>
    </r>
    <r>
      <rPr>
        <sz val="10"/>
        <rFont val="Arial"/>
        <family val="2"/>
      </rPr>
      <t>2.250,-</t>
    </r>
  </si>
  <si>
    <t>1.000,-</t>
  </si>
  <si>
    <t>1.250,-</t>
  </si>
  <si>
    <t>1.500,-</t>
  </si>
  <si>
    <t>1.750,-</t>
  </si>
  <si>
    <t>tot.</t>
  </si>
  <si>
    <t>Gitte Talmo                     91 52 32 45</t>
  </si>
  <si>
    <t>2A</t>
  </si>
  <si>
    <t>Arild Finsås                    41 27 03 44</t>
  </si>
  <si>
    <t>2.000,-</t>
  </si>
  <si>
    <r>
      <t xml:space="preserve">Karl Vika             </t>
    </r>
    <r>
      <rPr>
        <sz val="10"/>
        <rFont val="Arial"/>
        <family val="2"/>
      </rPr>
      <t xml:space="preserve">                      91 15 43 81</t>
    </r>
  </si>
  <si>
    <r>
      <t xml:space="preserve">Eidesvik,         </t>
    </r>
    <r>
      <rPr>
        <sz val="12"/>
        <rFont val="Arial"/>
        <family val="2"/>
      </rPr>
      <t>utleid til Torill Barane</t>
    </r>
  </si>
  <si>
    <r>
      <t xml:space="preserve">Eidesvik,        </t>
    </r>
    <r>
      <rPr>
        <sz val="12"/>
        <rFont val="Arial"/>
        <family val="2"/>
      </rPr>
      <t xml:space="preserve"> utleid til Sissel Dagsland</t>
    </r>
  </si>
  <si>
    <r>
      <rPr>
        <sz val="20"/>
        <rFont val="Arial"/>
        <family val="2"/>
      </rPr>
      <t>Kristen Thorsen</t>
    </r>
    <r>
      <rPr>
        <sz val="10"/>
        <rFont val="Arial"/>
        <family val="2"/>
      </rPr>
      <t xml:space="preserve">                   </t>
    </r>
    <r>
      <rPr>
        <sz val="12"/>
        <rFont val="Arial"/>
        <family val="2"/>
      </rPr>
      <t xml:space="preserve">                                 tlf. 95 70 03 73</t>
    </r>
  </si>
  <si>
    <r>
      <t xml:space="preserve">Nils Olson               </t>
    </r>
    <r>
      <rPr>
        <sz val="20"/>
        <color indexed="10"/>
        <rFont val="Arial"/>
        <family val="2"/>
      </rPr>
      <t xml:space="preserve"> </t>
    </r>
    <r>
      <rPr>
        <sz val="12"/>
        <color indexed="10"/>
        <rFont val="Arial"/>
        <family val="2"/>
      </rPr>
      <t xml:space="preserve">Styremedlem </t>
    </r>
    <r>
      <rPr>
        <sz val="10"/>
        <rFont val="Arial"/>
        <family val="2"/>
      </rPr>
      <t xml:space="preserve">                             </t>
    </r>
    <r>
      <rPr>
        <sz val="12"/>
        <rFont val="Arial"/>
        <family val="2"/>
      </rPr>
      <t>tlf. 91 16 11 58</t>
    </r>
  </si>
  <si>
    <t>Christiand Bethuelsen                  tlf. 92 48 55 91</t>
  </si>
  <si>
    <t>Ove Hauge                   92 08 89 28</t>
  </si>
  <si>
    <r>
      <t xml:space="preserve">Eidesvik </t>
    </r>
    <r>
      <rPr>
        <sz val="12"/>
        <rFont val="Arial"/>
        <family val="2"/>
      </rPr>
      <t xml:space="preserve">                    </t>
    </r>
  </si>
  <si>
    <t>Knut Lønning 48103977</t>
  </si>
  <si>
    <t>Øyvind Sæter Monsen 95202537</t>
  </si>
  <si>
    <t>4.0</t>
  </si>
  <si>
    <r>
      <t xml:space="preserve">Willy Lodden   </t>
    </r>
    <r>
      <rPr>
        <sz val="10"/>
        <color indexed="10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          </t>
    </r>
    <r>
      <rPr>
        <sz val="10"/>
        <rFont val="Arial"/>
        <family val="2"/>
      </rPr>
      <t xml:space="preserve">                              97 07 64 73</t>
    </r>
  </si>
  <si>
    <r>
      <t xml:space="preserve">Nils P. Vespestad    </t>
    </r>
    <r>
      <rPr>
        <sz val="10"/>
        <color indexed="10"/>
        <rFont val="Arial"/>
        <family val="2"/>
      </rPr>
      <t xml:space="preserve">    </t>
    </r>
    <r>
      <rPr>
        <sz val="8"/>
        <rFont val="Arial"/>
        <family val="2"/>
      </rPr>
      <t xml:space="preserve">        </t>
    </r>
    <r>
      <rPr>
        <sz val="10"/>
        <rFont val="Arial"/>
        <family val="2"/>
      </rPr>
      <t xml:space="preserve">                   90 01 62 54</t>
    </r>
  </si>
  <si>
    <r>
      <t xml:space="preserve">Terje Kallevåg            </t>
    </r>
    <r>
      <rPr>
        <sz val="12"/>
        <color indexed="10"/>
        <rFont val="Arial"/>
        <family val="2"/>
      </rPr>
      <t xml:space="preserve">formann    </t>
    </r>
    <r>
      <rPr>
        <sz val="10"/>
        <rFont val="Arial"/>
        <family val="2"/>
      </rPr>
      <t xml:space="preserve">                             tlf. 90 94 17 38</t>
    </r>
  </si>
  <si>
    <r>
      <t xml:space="preserve">Anne Sørbotten                  </t>
    </r>
    <r>
      <rPr>
        <sz val="12"/>
        <color indexed="10"/>
        <rFont val="Arial"/>
        <family val="2"/>
      </rPr>
      <t xml:space="preserve"> </t>
    </r>
    <r>
      <rPr>
        <sz val="12"/>
        <rFont val="Arial"/>
        <family val="2"/>
      </rPr>
      <t xml:space="preserve">                         tlf. 91 13 33 70</t>
    </r>
  </si>
  <si>
    <r>
      <t xml:space="preserve">Kåre Bogetveit                  </t>
    </r>
    <r>
      <rPr>
        <sz val="12"/>
        <rFont val="Arial"/>
        <family val="2"/>
      </rPr>
      <t xml:space="preserve">    </t>
    </r>
    <r>
      <rPr>
        <sz val="20"/>
        <rFont val="Arial"/>
        <family val="2"/>
      </rPr>
      <t xml:space="preserve">                            </t>
    </r>
    <r>
      <rPr>
        <sz val="12"/>
        <rFont val="Arial"/>
        <family val="2"/>
      </rPr>
      <t>tlf. 412 21 134</t>
    </r>
  </si>
  <si>
    <r>
      <rPr>
        <sz val="18"/>
        <rFont val="Arial"/>
        <family val="2"/>
      </rPr>
      <t>Mats Helgesen</t>
    </r>
    <r>
      <rPr>
        <sz val="10"/>
        <rFont val="Arial"/>
        <family val="2"/>
      </rPr>
      <t xml:space="preserve">                      </t>
    </r>
    <r>
      <rPr>
        <sz val="12"/>
        <color indexed="10"/>
        <rFont val="Arial"/>
        <family val="2"/>
      </rPr>
      <t xml:space="preserve"> skriver</t>
    </r>
    <r>
      <rPr>
        <sz val="10"/>
        <rFont val="Arial"/>
        <family val="2"/>
      </rPr>
      <t xml:space="preserve">                     </t>
    </r>
    <r>
      <rPr>
        <sz val="10"/>
        <color indexed="10"/>
        <rFont val="Arial"/>
        <family val="2"/>
      </rPr>
      <t xml:space="preserve">         </t>
    </r>
    <r>
      <rPr>
        <sz val="10"/>
        <rFont val="Arial"/>
        <family val="2"/>
      </rPr>
      <t xml:space="preserve">                             </t>
    </r>
    <r>
      <rPr>
        <sz val="12"/>
        <rFont val="Arial"/>
        <family val="2"/>
      </rPr>
      <t>tlf.40 09 60 54</t>
    </r>
  </si>
  <si>
    <t>Kjell Idar Lønning                     90144519</t>
  </si>
  <si>
    <r>
      <t xml:space="preserve">Leif J. Vespestad           </t>
    </r>
    <r>
      <rPr>
        <sz val="10"/>
        <color indexed="60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        90 73 74 73     </t>
    </r>
  </si>
  <si>
    <r>
      <t xml:space="preserve"> Frank Verpelstad             </t>
    </r>
    <r>
      <rPr>
        <sz val="10"/>
        <color indexed="10"/>
        <rFont val="Arial"/>
        <family val="2"/>
      </rPr>
      <t>Kasserer</t>
    </r>
    <r>
      <rPr>
        <sz val="10"/>
        <color indexed="8"/>
        <rFont val="Arial"/>
        <family val="2"/>
      </rPr>
      <t xml:space="preserve">           915 96 998</t>
    </r>
  </si>
  <si>
    <r>
      <t xml:space="preserve">Tor Inge Vestvik          </t>
    </r>
    <r>
      <rPr>
        <sz val="10"/>
        <color indexed="10"/>
        <rFont val="Arial"/>
        <family val="2"/>
      </rPr>
      <t xml:space="preserve">    </t>
    </r>
    <r>
      <rPr>
        <sz val="10"/>
        <color indexed="8"/>
        <rFont val="Arial"/>
        <family val="2"/>
      </rPr>
      <t xml:space="preserve">           975 20 482</t>
    </r>
  </si>
  <si>
    <t>Øystein Seljeskog   tlf 91591614</t>
  </si>
  <si>
    <t>48/2,20</t>
  </si>
  <si>
    <t>Rune Monsen    45 47 38 82</t>
  </si>
  <si>
    <t>Utleid til Rolf Asle Pettersen 91618255</t>
  </si>
  <si>
    <t xml:space="preserve">Utleid Mike Neper </t>
  </si>
  <si>
    <t>Leiger:                 Ariel Grochowski</t>
  </si>
  <si>
    <t>Eidesvik           Erling Lodden         41 79 42 05</t>
  </si>
  <si>
    <t>Kjell Sivertsen 47390778</t>
  </si>
  <si>
    <r>
      <t xml:space="preserve">Frode Urangsæter                     </t>
    </r>
    <r>
      <rPr>
        <sz val="10"/>
        <color indexed="60"/>
        <rFont val="Arial"/>
        <family val="2"/>
      </rPr>
      <t xml:space="preserve"> </t>
    </r>
    <r>
      <rPr>
        <sz val="10"/>
        <rFont val="Arial"/>
        <family val="2"/>
      </rPr>
      <t xml:space="preserve">                     90 77 80 88</t>
    </r>
  </si>
  <si>
    <t>John Endre/ Øyvind Olson</t>
  </si>
  <si>
    <t>2,000,-</t>
  </si>
  <si>
    <r>
      <t xml:space="preserve">Roy Nilssen                     </t>
    </r>
    <r>
      <rPr>
        <sz val="10"/>
        <color indexed="60"/>
        <rFont val="Arial"/>
        <family val="2"/>
      </rPr>
      <t xml:space="preserve"> </t>
    </r>
    <r>
      <rPr>
        <sz val="10"/>
        <rFont val="Arial"/>
        <family val="2"/>
      </rPr>
      <t xml:space="preserve">                     47 32 86 13</t>
    </r>
  </si>
  <si>
    <t>Utleige (Dagsland)      Roberto Grochowski</t>
  </si>
  <si>
    <t>Utleige:               Alf G.Lønning 90797598</t>
  </si>
  <si>
    <r>
      <t xml:space="preserve">1      </t>
    </r>
    <r>
      <rPr>
        <sz val="12"/>
        <rFont val="Arial"/>
        <family val="2"/>
      </rPr>
      <t xml:space="preserve"> </t>
    </r>
    <r>
      <rPr>
        <sz val="10"/>
        <rFont val="Arial"/>
        <family val="2"/>
      </rPr>
      <t>2.000,-</t>
    </r>
  </si>
  <si>
    <r>
      <t xml:space="preserve">Martin Simonsen                </t>
    </r>
    <r>
      <rPr>
        <sz val="12"/>
        <rFont val="Arial"/>
        <family val="2"/>
      </rPr>
      <t xml:space="preserve">    </t>
    </r>
    <r>
      <rPr>
        <sz val="20"/>
        <rFont val="Arial"/>
        <family val="2"/>
      </rPr>
      <t xml:space="preserve">                            </t>
    </r>
    <r>
      <rPr>
        <sz val="12"/>
        <rFont val="Arial"/>
        <family val="2"/>
      </rPr>
      <t>tlf. 971 22 480</t>
    </r>
  </si>
  <si>
    <r>
      <t xml:space="preserve">Even Sætre             </t>
    </r>
    <r>
      <rPr>
        <sz val="10"/>
        <color rgb="FFFF0000"/>
        <rFont val="Arial"/>
        <family val="2"/>
      </rPr>
      <t>styremedlem</t>
    </r>
    <r>
      <rPr>
        <sz val="10"/>
        <rFont val="Arial"/>
        <family val="2"/>
      </rPr>
      <t xml:space="preserve">        99 35 95 21</t>
    </r>
  </si>
  <si>
    <r>
      <t xml:space="preserve">Alf Helge Samdal                       </t>
    </r>
    <r>
      <rPr>
        <sz val="10"/>
        <color rgb="FFFF0000"/>
        <rFont val="Arial"/>
        <family val="2"/>
      </rPr>
      <t>Havnesjef</t>
    </r>
    <r>
      <rPr>
        <sz val="10"/>
        <color indexed="60"/>
        <rFont val="Arial"/>
        <family val="2"/>
      </rPr>
      <t xml:space="preserve"> </t>
    </r>
    <r>
      <rPr>
        <sz val="10"/>
        <rFont val="Arial"/>
        <family val="2"/>
      </rPr>
      <t xml:space="preserve">                     90 20 49 04</t>
    </r>
  </si>
  <si>
    <r>
      <t xml:space="preserve">Vidar Lønning    </t>
    </r>
    <r>
      <rPr>
        <sz val="14"/>
        <color rgb="FFFF0000"/>
        <rFont val="Arial"/>
        <family val="2"/>
      </rPr>
      <t>styremedlem</t>
    </r>
    <r>
      <rPr>
        <sz val="14"/>
        <rFont val="Arial"/>
        <family val="2"/>
      </rPr>
      <t xml:space="preserve">     92010242</t>
    </r>
  </si>
  <si>
    <t>redigert  2.03.23 Alf Helge Samdal</t>
  </si>
  <si>
    <t>Leiger: Ingvar Lønning</t>
  </si>
  <si>
    <t xml:space="preserve"> Redigert                   02.03.2023         Alf Helge Samdal</t>
  </si>
  <si>
    <r>
      <t xml:space="preserve">Tore &amp; Kjesti Hovland </t>
    </r>
    <r>
      <rPr>
        <sz val="9"/>
        <color rgb="FFFF0000"/>
        <rFont val="Arial"/>
        <family val="2"/>
      </rPr>
      <t>Styremedlem</t>
    </r>
    <r>
      <rPr>
        <sz val="9"/>
        <rFont val="Arial"/>
        <family val="2"/>
      </rPr>
      <t xml:space="preserve">                  90 75 49 89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</si>
</sst>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r&quot;\ #,##0.00"/>
  </numFmts>
  <fonts count="32" x14ac:knownFonts="1">
    <font>
      <sz val="10"/>
      <name val="Arial"/>
    </font>
    <font>
      <sz val="2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sz val="14"/>
      <name val="Arial"/>
      <family val="2"/>
    </font>
    <font>
      <sz val="18"/>
      <name val="Arial"/>
      <family val="2"/>
    </font>
    <font>
      <sz val="14"/>
      <color indexed="81"/>
      <name val="Tahoma"/>
      <family val="2"/>
    </font>
    <font>
      <b/>
      <sz val="16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2"/>
      <color indexed="10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u/>
      <sz val="10"/>
      <name val="Arial"/>
      <family val="2"/>
    </font>
    <font>
      <u/>
      <sz val="12"/>
      <name val="Arial"/>
      <family val="2"/>
    </font>
    <font>
      <sz val="20"/>
      <color indexed="10"/>
      <name val="Arial"/>
      <family val="2"/>
    </font>
    <font>
      <sz val="10"/>
      <color indexed="6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2" fontId="4" fillId="0" borderId="0" xfId="0" applyNumberFormat="1" applyFont="1"/>
    <xf numFmtId="0" fontId="4" fillId="0" borderId="0" xfId="0" applyFont="1"/>
    <xf numFmtId="2" fontId="4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0" xfId="0" applyFill="1"/>
    <xf numFmtId="2" fontId="4" fillId="0" borderId="0" xfId="0" applyNumberFormat="1" applyFont="1" applyAlignment="1">
      <alignment horizontal="center" textRotation="90" wrapText="1"/>
    </xf>
    <xf numFmtId="2" fontId="0" fillId="0" borderId="1" xfId="0" applyNumberFormat="1" applyBorder="1"/>
    <xf numFmtId="0" fontId="15" fillId="0" borderId="0" xfId="0" applyFont="1" applyAlignment="1">
      <alignment horizontal="center" vertical="center" wrapText="1"/>
    </xf>
    <xf numFmtId="2" fontId="10" fillId="3" borderId="2" xfId="0" applyNumberFormat="1" applyFont="1" applyFill="1" applyBorder="1" applyAlignment="1">
      <alignment horizontal="center" vertical="center" textRotation="90" wrapText="1"/>
    </xf>
    <xf numFmtId="0" fontId="10" fillId="0" borderId="0" xfId="0" applyFont="1" applyAlignment="1">
      <alignment horizontal="center"/>
    </xf>
    <xf numFmtId="0" fontId="0" fillId="0" borderId="3" xfId="0" applyBorder="1" applyAlignment="1">
      <alignment horizontal="center" vertical="center" textRotation="90"/>
    </xf>
    <xf numFmtId="0" fontId="7" fillId="3" borderId="4" xfId="0" applyFont="1" applyFill="1" applyBorder="1" applyAlignment="1">
      <alignment horizontal="center" vertical="center" textRotation="90" wrapText="1"/>
    </xf>
    <xf numFmtId="0" fontId="7" fillId="3" borderId="5" xfId="0" applyFont="1" applyFill="1" applyBorder="1" applyAlignment="1">
      <alignment horizontal="center" vertical="center" textRotation="90" wrapText="1"/>
    </xf>
    <xf numFmtId="0" fontId="5" fillId="3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/>
    </xf>
    <xf numFmtId="2" fontId="4" fillId="4" borderId="0" xfId="0" applyNumberFormat="1" applyFont="1" applyFill="1"/>
    <xf numFmtId="0" fontId="5" fillId="4" borderId="6" xfId="0" applyFont="1" applyFill="1" applyBorder="1"/>
    <xf numFmtId="2" fontId="0" fillId="4" borderId="8" xfId="0" applyNumberFormat="1" applyFill="1" applyBorder="1"/>
    <xf numFmtId="0" fontId="0" fillId="4" borderId="2" xfId="0" applyFill="1" applyBorder="1"/>
    <xf numFmtId="2" fontId="15" fillId="4" borderId="0" xfId="0" applyNumberFormat="1" applyFont="1" applyFill="1" applyAlignment="1">
      <alignment horizontal="right"/>
    </xf>
    <xf numFmtId="0" fontId="8" fillId="5" borderId="9" xfId="0" applyFont="1" applyFill="1" applyBorder="1" applyAlignment="1">
      <alignment horizontal="center" textRotation="90"/>
    </xf>
    <xf numFmtId="0" fontId="0" fillId="5" borderId="2" xfId="0" applyFill="1" applyBorder="1"/>
    <xf numFmtId="0" fontId="8" fillId="5" borderId="10" xfId="0" applyFont="1" applyFill="1" applyBorder="1" applyAlignment="1">
      <alignment horizontal="left" vertical="center"/>
    </xf>
    <xf numFmtId="0" fontId="0" fillId="5" borderId="11" xfId="0" applyFill="1" applyBorder="1"/>
    <xf numFmtId="0" fontId="0" fillId="5" borderId="12" xfId="0" applyFill="1" applyBorder="1"/>
    <xf numFmtId="0" fontId="16" fillId="5" borderId="8" xfId="0" applyFont="1" applyFill="1" applyBorder="1" applyAlignment="1" applyProtection="1">
      <alignment horizontal="center" vertical="center" textRotation="90" wrapText="1"/>
      <protection hidden="1"/>
    </xf>
    <xf numFmtId="0" fontId="5" fillId="4" borderId="0" xfId="0" applyFont="1" applyFill="1"/>
    <xf numFmtId="0" fontId="5" fillId="5" borderId="12" xfId="0" applyFont="1" applyFill="1" applyBorder="1"/>
    <xf numFmtId="0" fontId="0" fillId="5" borderId="5" xfId="0" applyFill="1" applyBorder="1"/>
    <xf numFmtId="0" fontId="3" fillId="0" borderId="0" xfId="0" applyFont="1"/>
    <xf numFmtId="0" fontId="5" fillId="0" borderId="0" xfId="0" applyFont="1"/>
    <xf numFmtId="0" fontId="16" fillId="4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0" fillId="5" borderId="3" xfId="0" applyFill="1" applyBorder="1"/>
    <xf numFmtId="0" fontId="5" fillId="3" borderId="14" xfId="0" applyFont="1" applyFill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0" fontId="0" fillId="0" borderId="11" xfId="0" applyBorder="1"/>
    <xf numFmtId="0" fontId="3" fillId="5" borderId="9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right" vertical="center"/>
    </xf>
    <xf numFmtId="4" fontId="3" fillId="5" borderId="6" xfId="0" applyNumberFormat="1" applyFont="1" applyFill="1" applyBorder="1" applyAlignment="1">
      <alignment horizontal="right" vertical="center"/>
    </xf>
    <xf numFmtId="4" fontId="3" fillId="5" borderId="0" xfId="0" applyNumberFormat="1" applyFont="1" applyFill="1" applyAlignment="1">
      <alignment horizontal="right" vertical="center"/>
    </xf>
    <xf numFmtId="3" fontId="3" fillId="5" borderId="7" xfId="0" applyNumberFormat="1" applyFont="1" applyFill="1" applyBorder="1" applyAlignment="1">
      <alignment vertical="center"/>
    </xf>
    <xf numFmtId="0" fontId="6" fillId="0" borderId="0" xfId="0" applyFont="1" applyAlignment="1">
      <alignment horizontal="center" wrapText="1"/>
    </xf>
    <xf numFmtId="2" fontId="10" fillId="0" borderId="0" xfId="0" applyNumberFormat="1" applyFont="1" applyAlignment="1">
      <alignment horizontal="center" vertical="center" textRotation="90" wrapText="1"/>
    </xf>
    <xf numFmtId="0" fontId="3" fillId="3" borderId="6" xfId="0" applyFont="1" applyFill="1" applyBorder="1" applyAlignment="1">
      <alignment horizontal="center" vertical="center" textRotation="90" wrapText="1"/>
    </xf>
    <xf numFmtId="0" fontId="0" fillId="5" borderId="13" xfId="0" applyFill="1" applyBorder="1"/>
    <xf numFmtId="0" fontId="0" fillId="0" borderId="12" xfId="0" applyBorder="1"/>
    <xf numFmtId="0" fontId="0" fillId="6" borderId="0" xfId="0" applyFill="1"/>
    <xf numFmtId="0" fontId="8" fillId="5" borderId="13" xfId="0" applyFont="1" applyFill="1" applyBorder="1" applyAlignment="1">
      <alignment horizontal="center" vertical="center" textRotation="90" wrapText="1"/>
    </xf>
    <xf numFmtId="2" fontId="0" fillId="0" borderId="13" xfId="0" applyNumberFormat="1" applyBorder="1" applyAlignment="1">
      <alignment horizont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19" fillId="0" borderId="0" xfId="0" applyFont="1"/>
    <xf numFmtId="0" fontId="20" fillId="0" borderId="0" xfId="0" applyFont="1" applyAlignment="1">
      <alignment horizontal="center"/>
    </xf>
    <xf numFmtId="0" fontId="21" fillId="2" borderId="0" xfId="0" applyFont="1" applyFill="1"/>
    <xf numFmtId="0" fontId="21" fillId="0" borderId="0" xfId="0" applyFont="1"/>
    <xf numFmtId="0" fontId="19" fillId="3" borderId="13" xfId="0" applyFont="1" applyFill="1" applyBorder="1" applyAlignment="1">
      <alignment horizontal="center" vertical="center"/>
    </xf>
    <xf numFmtId="2" fontId="21" fillId="2" borderId="13" xfId="0" applyNumberFormat="1" applyFont="1" applyFill="1" applyBorder="1" applyAlignment="1">
      <alignment horizontal="center" vertical="center"/>
    </xf>
    <xf numFmtId="3" fontId="22" fillId="5" borderId="3" xfId="0" applyNumberFormat="1" applyFont="1" applyFill="1" applyBorder="1" applyAlignment="1">
      <alignment horizontal="left" vertical="center"/>
    </xf>
    <xf numFmtId="3" fontId="22" fillId="5" borderId="15" xfId="0" applyNumberFormat="1" applyFont="1" applyFill="1" applyBorder="1" applyAlignment="1">
      <alignment vertical="center"/>
    </xf>
    <xf numFmtId="0" fontId="21" fillId="2" borderId="13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vertical="center"/>
    </xf>
    <xf numFmtId="3" fontId="22" fillId="5" borderId="7" xfId="0" applyNumberFormat="1" applyFont="1" applyFill="1" applyBorder="1" applyAlignment="1">
      <alignment horizontal="left" vertical="center"/>
    </xf>
    <xf numFmtId="3" fontId="22" fillId="5" borderId="6" xfId="0" applyNumberFormat="1" applyFont="1" applyFill="1" applyBorder="1" applyAlignment="1">
      <alignment vertical="center"/>
    </xf>
    <xf numFmtId="0" fontId="19" fillId="2" borderId="0" xfId="0" applyFont="1" applyFill="1"/>
    <xf numFmtId="3" fontId="21" fillId="5" borderId="3" xfId="0" applyNumberFormat="1" applyFont="1" applyFill="1" applyBorder="1" applyAlignment="1">
      <alignment horizontal="center" vertical="center"/>
    </xf>
    <xf numFmtId="3" fontId="21" fillId="5" borderId="15" xfId="0" applyNumberFormat="1" applyFont="1" applyFill="1" applyBorder="1" applyAlignment="1">
      <alignment horizontal="center" vertical="center"/>
    </xf>
    <xf numFmtId="0" fontId="21" fillId="5" borderId="12" xfId="0" applyFont="1" applyFill="1" applyBorder="1"/>
    <xf numFmtId="0" fontId="21" fillId="5" borderId="2" xfId="0" applyFont="1" applyFill="1" applyBorder="1"/>
    <xf numFmtId="0" fontId="24" fillId="2" borderId="0" xfId="0" applyFont="1" applyFill="1"/>
    <xf numFmtId="0" fontId="24" fillId="0" borderId="0" xfId="0" applyFont="1"/>
    <xf numFmtId="0" fontId="25" fillId="0" borderId="0" xfId="0" applyFont="1"/>
    <xf numFmtId="0" fontId="19" fillId="0" borderId="16" xfId="0" applyFont="1" applyBorder="1"/>
    <xf numFmtId="0" fontId="19" fillId="0" borderId="17" xfId="0" applyFont="1" applyBorder="1"/>
    <xf numFmtId="0" fontId="2" fillId="2" borderId="0" xfId="0" applyFont="1" applyFill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164" fontId="24" fillId="0" borderId="18" xfId="0" applyNumberFormat="1" applyFont="1" applyBorder="1" applyAlignment="1">
      <alignment horizontal="left"/>
    </xf>
    <xf numFmtId="2" fontId="3" fillId="2" borderId="5" xfId="0" applyNumberFormat="1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 wrapText="1"/>
    </xf>
    <xf numFmtId="2" fontId="21" fillId="2" borderId="5" xfId="0" applyNumberFormat="1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vertical="center"/>
    </xf>
    <xf numFmtId="2" fontId="3" fillId="2" borderId="13" xfId="0" applyNumberFormat="1" applyFont="1" applyFill="1" applyBorder="1" applyAlignment="1">
      <alignment horizontal="center" vertical="center"/>
    </xf>
    <xf numFmtId="2" fontId="3" fillId="2" borderId="20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2" fontId="3" fillId="2" borderId="13" xfId="0" applyNumberFormat="1" applyFont="1" applyFill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19" fillId="2" borderId="1" xfId="0" applyFont="1" applyFill="1" applyBorder="1"/>
    <xf numFmtId="0" fontId="19" fillId="0" borderId="15" xfId="0" applyFont="1" applyBorder="1" applyAlignment="1">
      <alignment horizontal="right"/>
    </xf>
    <xf numFmtId="0" fontId="21" fillId="2" borderId="12" xfId="0" applyFont="1" applyFill="1" applyBorder="1"/>
    <xf numFmtId="0" fontId="19" fillId="0" borderId="8" xfId="0" applyFont="1" applyBorder="1"/>
    <xf numFmtId="0" fontId="21" fillId="0" borderId="2" xfId="0" applyFont="1" applyBorder="1"/>
    <xf numFmtId="0" fontId="7" fillId="3" borderId="13" xfId="0" applyFont="1" applyFill="1" applyBorder="1" applyAlignment="1">
      <alignment horizontal="center" vertical="center"/>
    </xf>
    <xf numFmtId="3" fontId="3" fillId="5" borderId="14" xfId="0" applyNumberFormat="1" applyFont="1" applyFill="1" applyBorder="1" applyAlignment="1">
      <alignment vertical="center"/>
    </xf>
    <xf numFmtId="3" fontId="3" fillId="5" borderId="9" xfId="0" applyNumberFormat="1" applyFont="1" applyFill="1" applyBorder="1" applyAlignment="1">
      <alignment vertical="center"/>
    </xf>
    <xf numFmtId="3" fontId="3" fillId="5" borderId="5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/>
    </xf>
    <xf numFmtId="0" fontId="19" fillId="2" borderId="0" xfId="0" applyFont="1" applyFill="1" applyAlignment="1">
      <alignment horizontal="center"/>
    </xf>
    <xf numFmtId="0" fontId="3" fillId="6" borderId="3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0" fillId="6" borderId="13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wrapText="1"/>
    </xf>
    <xf numFmtId="0" fontId="23" fillId="6" borderId="13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center" vertical="center" wrapText="1"/>
    </xf>
    <xf numFmtId="0" fontId="19" fillId="6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335280</xdr:colOff>
      <xdr:row>0</xdr:row>
      <xdr:rowOff>53340</xdr:rowOff>
    </xdr:from>
    <xdr:to>
      <xdr:col>7</xdr:col>
      <xdr:colOff>1638300</xdr:colOff>
      <xdr:row>0</xdr:row>
      <xdr:rowOff>556260</xdr:rowOff>
    </xdr:to>
    <xdr:grpSp>
      <xdr:nvGrpSpPr>
        <xdr:cNvPr id="2629" name="Group 3">
          <a:extLst>
            <a:ext uri="{FF2B5EF4-FFF2-40B4-BE49-F238E27FC236}">
              <a16:creationId xmlns:a16="http://schemas.microsoft.com/office/drawing/2014/main" id="{54DE5025-5896-99F5-7BB2-5DD089817618}"/>
            </a:ext>
          </a:extLst>
        </xdr:cNvPr>
        <xdr:cNvGrpSpPr>
          <a:grpSpLocks noChangeAspect="1"/>
        </xdr:cNvGrpSpPr>
      </xdr:nvGrpSpPr>
      <xdr:grpSpPr bwMode="auto">
        <a:xfrm>
          <a:off x="4843780" y="53340"/>
          <a:ext cx="1303020" cy="502920"/>
          <a:chOff x="442" y="0"/>
          <a:chExt cx="154" cy="61"/>
        </a:xfrm>
      </xdr:grpSpPr>
      <xdr:sp macro="" textlink="">
        <xdr:nvSpPr>
          <xdr:cNvPr id="2630" name="AutoShape 2">
            <a:extLst>
              <a:ext uri="{FF2B5EF4-FFF2-40B4-BE49-F238E27FC236}">
                <a16:creationId xmlns:a16="http://schemas.microsoft.com/office/drawing/2014/main" id="{1E220A0C-53C7-ECFD-0E6E-9B7E476DB278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442" y="0"/>
            <a:ext cx="154" cy="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pic>
        <xdr:nvPicPr>
          <xdr:cNvPr id="2631" name="Picture 4">
            <a:extLst>
              <a:ext uri="{FF2B5EF4-FFF2-40B4-BE49-F238E27FC236}">
                <a16:creationId xmlns:a16="http://schemas.microsoft.com/office/drawing/2014/main" id="{975D0808-4882-0614-3117-B4AFDADC71F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2" y="0"/>
            <a:ext cx="154" cy="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167640</xdr:colOff>
      <xdr:row>0</xdr:row>
      <xdr:rowOff>91440</xdr:rowOff>
    </xdr:from>
    <xdr:to>
      <xdr:col>9</xdr:col>
      <xdr:colOff>1112520</xdr:colOff>
      <xdr:row>0</xdr:row>
      <xdr:rowOff>601980</xdr:rowOff>
    </xdr:to>
    <xdr:grpSp>
      <xdr:nvGrpSpPr>
        <xdr:cNvPr id="1623" name="Group 3">
          <a:extLst>
            <a:ext uri="{FF2B5EF4-FFF2-40B4-BE49-F238E27FC236}">
              <a16:creationId xmlns:a16="http://schemas.microsoft.com/office/drawing/2014/main" id="{13C4F8B6-DE2F-894E-85BA-E8DDE9E4890B}"/>
            </a:ext>
          </a:extLst>
        </xdr:cNvPr>
        <xdr:cNvGrpSpPr>
          <a:grpSpLocks noChangeAspect="1"/>
        </xdr:cNvGrpSpPr>
      </xdr:nvGrpSpPr>
      <xdr:grpSpPr bwMode="auto">
        <a:xfrm>
          <a:off x="3882390" y="91440"/>
          <a:ext cx="1294130" cy="510540"/>
          <a:chOff x="427" y="18"/>
          <a:chExt cx="147" cy="54"/>
        </a:xfrm>
      </xdr:grpSpPr>
      <xdr:sp macro="" textlink="">
        <xdr:nvSpPr>
          <xdr:cNvPr id="1624" name="AutoShape 2">
            <a:extLst>
              <a:ext uri="{FF2B5EF4-FFF2-40B4-BE49-F238E27FC236}">
                <a16:creationId xmlns:a16="http://schemas.microsoft.com/office/drawing/2014/main" id="{5149C8F9-359E-CED7-9EB2-56A3EBA14AB2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427" y="18"/>
            <a:ext cx="147" cy="5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pic>
        <xdr:nvPicPr>
          <xdr:cNvPr id="1625" name="Picture 4">
            <a:extLst>
              <a:ext uri="{FF2B5EF4-FFF2-40B4-BE49-F238E27FC236}">
                <a16:creationId xmlns:a16="http://schemas.microsoft.com/office/drawing/2014/main" id="{2F34F52B-CE7B-3409-FCE0-A8EB87E9BF9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7" y="18"/>
            <a:ext cx="147" cy="5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0"/>
  <sheetViews>
    <sheetView tabSelected="1" zoomScale="90" zoomScaleNormal="90" workbookViewId="0">
      <selection activeCell="I7" sqref="I7"/>
    </sheetView>
  </sheetViews>
  <sheetFormatPr baseColWidth="10" defaultColWidth="9.08984375" defaultRowHeight="25" x14ac:dyDescent="0.5"/>
  <cols>
    <col min="1" max="1" width="27.36328125" style="54" customWidth="1"/>
    <col min="2" max="2" width="4.81640625" style="74" customWidth="1"/>
    <col min="3" max="3" width="6" style="56" customWidth="1"/>
    <col min="4" max="4" width="7.6328125" style="56" customWidth="1"/>
    <col min="5" max="5" width="7.1796875" style="57" customWidth="1"/>
    <col min="6" max="6" width="6" style="56" customWidth="1"/>
    <col min="7" max="7" width="5.54296875" style="75" customWidth="1"/>
    <col min="8" max="8" width="25.453125" style="57" customWidth="1"/>
    <col min="9" max="16384" width="9.08984375" style="57"/>
  </cols>
  <sheetData>
    <row r="1" spans="1:13" ht="54" customHeight="1" thickBot="1" x14ac:dyDescent="0.55000000000000004">
      <c r="B1" s="55" t="s">
        <v>7</v>
      </c>
      <c r="G1" s="54"/>
    </row>
    <row r="2" spans="1:13" ht="82.5" customHeight="1" thickBot="1" x14ac:dyDescent="0.3">
      <c r="A2" s="113" t="s">
        <v>43</v>
      </c>
      <c r="B2" s="58">
        <v>9</v>
      </c>
      <c r="C2" s="59">
        <v>4</v>
      </c>
      <c r="D2" s="60">
        <v>2000</v>
      </c>
      <c r="E2" s="61">
        <v>2000</v>
      </c>
      <c r="F2" s="62">
        <v>3.65</v>
      </c>
      <c r="G2" s="63">
        <v>10</v>
      </c>
      <c r="H2" s="115" t="s">
        <v>41</v>
      </c>
    </row>
    <row r="3" spans="1:13" ht="82.5" customHeight="1" thickBot="1" x14ac:dyDescent="0.3">
      <c r="A3" s="113" t="s">
        <v>64</v>
      </c>
      <c r="B3" s="58">
        <v>8</v>
      </c>
      <c r="C3" s="59">
        <v>4</v>
      </c>
      <c r="D3" s="64">
        <v>2000</v>
      </c>
      <c r="E3" s="65">
        <v>2250</v>
      </c>
      <c r="F3" s="62">
        <v>4.1500000000000004</v>
      </c>
      <c r="G3" s="63">
        <v>11</v>
      </c>
      <c r="H3" s="115" t="s">
        <v>32</v>
      </c>
      <c r="M3" s="30"/>
    </row>
    <row r="4" spans="1:13" ht="82.5" customHeight="1" thickBot="1" x14ac:dyDescent="0.3">
      <c r="A4" s="114" t="s">
        <v>44</v>
      </c>
      <c r="B4" s="58">
        <v>7</v>
      </c>
      <c r="C4" s="59">
        <v>4</v>
      </c>
      <c r="D4" s="64">
        <v>2000</v>
      </c>
      <c r="E4" s="65">
        <v>2250</v>
      </c>
      <c r="F4" s="59">
        <v>4.25</v>
      </c>
      <c r="G4" s="63">
        <v>12</v>
      </c>
      <c r="H4" s="115" t="s">
        <v>42</v>
      </c>
    </row>
    <row r="5" spans="1:13" ht="82.5" customHeight="1" thickBot="1" x14ac:dyDescent="0.3">
      <c r="A5" s="114" t="s">
        <v>49</v>
      </c>
      <c r="B5" s="58">
        <v>6</v>
      </c>
      <c r="C5" s="59">
        <v>4.5</v>
      </c>
      <c r="D5" s="64">
        <v>2250</v>
      </c>
      <c r="E5" s="65">
        <v>2250</v>
      </c>
      <c r="F5" s="59">
        <v>4.45</v>
      </c>
      <c r="G5" s="63">
        <v>13</v>
      </c>
      <c r="H5" s="117" t="s">
        <v>31</v>
      </c>
    </row>
    <row r="6" spans="1:13" ht="75" customHeight="1" thickBot="1" x14ac:dyDescent="0.3">
      <c r="A6" s="115" t="s">
        <v>30</v>
      </c>
      <c r="B6" s="77">
        <v>5</v>
      </c>
      <c r="C6" s="86">
        <v>3.4</v>
      </c>
      <c r="D6" s="64">
        <v>1750</v>
      </c>
      <c r="E6" s="65">
        <v>1500</v>
      </c>
      <c r="F6" s="59">
        <v>2.9</v>
      </c>
      <c r="G6" s="77">
        <v>14</v>
      </c>
      <c r="H6" s="115" t="s">
        <v>29</v>
      </c>
    </row>
    <row r="7" spans="1:13" ht="75" customHeight="1" thickBot="1" x14ac:dyDescent="0.3">
      <c r="A7" s="116" t="s">
        <v>67</v>
      </c>
      <c r="B7" s="83">
        <v>4</v>
      </c>
      <c r="C7" s="85">
        <v>2.4900000000000002</v>
      </c>
      <c r="D7" s="64">
        <v>1250</v>
      </c>
      <c r="E7" s="65">
        <v>1250</v>
      </c>
      <c r="F7" s="59">
        <v>2.1800000000000002</v>
      </c>
      <c r="G7" s="63">
        <v>15</v>
      </c>
      <c r="H7" s="118" t="s">
        <v>8</v>
      </c>
    </row>
    <row r="8" spans="1:13" ht="75" customHeight="1" thickBot="1" x14ac:dyDescent="0.3">
      <c r="A8" s="115" t="s">
        <v>35</v>
      </c>
      <c r="B8" s="81">
        <v>3</v>
      </c>
      <c r="C8" s="82">
        <v>2.4900000000000002</v>
      </c>
      <c r="D8" s="64">
        <v>1250</v>
      </c>
      <c r="E8" s="65">
        <v>1500</v>
      </c>
      <c r="F8" s="59">
        <v>2.7</v>
      </c>
      <c r="G8" s="63">
        <v>16</v>
      </c>
      <c r="H8" s="118" t="s">
        <v>9</v>
      </c>
    </row>
    <row r="9" spans="1:13" ht="42" customHeight="1" thickBot="1" x14ac:dyDescent="0.55000000000000004">
      <c r="A9" s="84"/>
      <c r="B9" s="78" t="s">
        <v>25</v>
      </c>
      <c r="D9" s="67">
        <f>D8+D7+D6+D5+D4+D3+D2</f>
        <v>12500</v>
      </c>
      <c r="E9" s="68">
        <f>E8+E7+E6+E5+E4+E3+E2</f>
        <v>13000</v>
      </c>
      <c r="F9" s="104" t="s">
        <v>56</v>
      </c>
      <c r="G9" s="95"/>
      <c r="H9" s="96"/>
    </row>
    <row r="10" spans="1:13" ht="37.5" customHeight="1" thickBot="1" x14ac:dyDescent="0.55000000000000004">
      <c r="A10" s="76" t="s">
        <v>68</v>
      </c>
      <c r="B10" s="66"/>
      <c r="D10" s="69"/>
      <c r="E10" s="70"/>
      <c r="F10" s="97"/>
      <c r="G10" s="98"/>
      <c r="H10" s="99"/>
    </row>
    <row r="11" spans="1:13" x14ac:dyDescent="0.5">
      <c r="A11" s="105"/>
      <c r="B11" s="105"/>
      <c r="C11" s="105"/>
      <c r="D11" s="105"/>
      <c r="E11" s="105"/>
      <c r="F11" s="105"/>
      <c r="G11" s="105"/>
      <c r="H11" s="105"/>
    </row>
    <row r="12" spans="1:13" x14ac:dyDescent="0.5">
      <c r="A12" s="66"/>
      <c r="B12" s="66"/>
      <c r="E12" s="55"/>
      <c r="G12" s="54"/>
    </row>
    <row r="13" spans="1:13" ht="25.5" thickBot="1" x14ac:dyDescent="0.55000000000000004">
      <c r="A13" s="66"/>
      <c r="B13" s="66"/>
      <c r="C13" s="71" t="s">
        <v>17</v>
      </c>
      <c r="D13" s="71"/>
      <c r="E13" s="72"/>
      <c r="F13" s="71"/>
      <c r="G13" s="73" t="s">
        <v>23</v>
      </c>
      <c r="H13" s="79">
        <f>D9+E9</f>
        <v>25500</v>
      </c>
    </row>
    <row r="14" spans="1:13" ht="25.5" thickTop="1" x14ac:dyDescent="0.5">
      <c r="A14" s="66"/>
      <c r="B14" s="66"/>
      <c r="G14" s="54"/>
    </row>
    <row r="15" spans="1:13" x14ac:dyDescent="0.5">
      <c r="A15" s="66"/>
      <c r="B15" s="66"/>
      <c r="G15" s="54"/>
    </row>
    <row r="16" spans="1:13" x14ac:dyDescent="0.5">
      <c r="A16" s="66"/>
      <c r="B16" s="66"/>
      <c r="G16" s="54"/>
    </row>
    <row r="17" spans="1:7" x14ac:dyDescent="0.5">
      <c r="A17" s="66"/>
      <c r="B17" s="66"/>
      <c r="G17" s="54"/>
    </row>
    <row r="18" spans="1:7" x14ac:dyDescent="0.5">
      <c r="A18" s="66"/>
      <c r="B18" s="66"/>
      <c r="G18" s="54"/>
    </row>
    <row r="19" spans="1:7" x14ac:dyDescent="0.5">
      <c r="A19" s="66"/>
      <c r="B19" s="66"/>
      <c r="G19" s="54"/>
    </row>
    <row r="20" spans="1:7" x14ac:dyDescent="0.5">
      <c r="A20" s="66"/>
      <c r="B20" s="66"/>
      <c r="G20" s="54"/>
    </row>
    <row r="21" spans="1:7" x14ac:dyDescent="0.5">
      <c r="B21" s="54"/>
      <c r="G21" s="54"/>
    </row>
    <row r="22" spans="1:7" x14ac:dyDescent="0.5">
      <c r="B22" s="54"/>
      <c r="G22" s="54"/>
    </row>
    <row r="23" spans="1:7" x14ac:dyDescent="0.5">
      <c r="B23" s="54"/>
      <c r="G23" s="54"/>
    </row>
    <row r="24" spans="1:7" x14ac:dyDescent="0.5">
      <c r="B24" s="54"/>
      <c r="G24" s="54"/>
    </row>
    <row r="25" spans="1:7" x14ac:dyDescent="0.5">
      <c r="B25" s="54"/>
      <c r="G25" s="54"/>
    </row>
    <row r="26" spans="1:7" x14ac:dyDescent="0.5">
      <c r="B26" s="54"/>
      <c r="G26" s="54"/>
    </row>
    <row r="27" spans="1:7" x14ac:dyDescent="0.5">
      <c r="B27" s="54"/>
      <c r="G27" s="54"/>
    </row>
    <row r="28" spans="1:7" x14ac:dyDescent="0.5">
      <c r="B28" s="54"/>
      <c r="G28" s="54"/>
    </row>
    <row r="29" spans="1:7" x14ac:dyDescent="0.5">
      <c r="B29" s="54"/>
      <c r="G29" s="54"/>
    </row>
    <row r="30" spans="1:7" x14ac:dyDescent="0.5">
      <c r="B30" s="54"/>
      <c r="G30" s="54"/>
    </row>
    <row r="31" spans="1:7" x14ac:dyDescent="0.5">
      <c r="B31" s="54"/>
      <c r="G31" s="54"/>
    </row>
    <row r="32" spans="1:7" x14ac:dyDescent="0.5">
      <c r="B32" s="54"/>
      <c r="G32" s="54"/>
    </row>
    <row r="33" spans="2:7" x14ac:dyDescent="0.5">
      <c r="B33" s="54"/>
      <c r="G33" s="54"/>
    </row>
    <row r="34" spans="2:7" x14ac:dyDescent="0.5">
      <c r="B34" s="54"/>
      <c r="G34" s="54"/>
    </row>
    <row r="35" spans="2:7" x14ac:dyDescent="0.5">
      <c r="B35" s="54"/>
      <c r="G35" s="54"/>
    </row>
    <row r="36" spans="2:7" x14ac:dyDescent="0.5">
      <c r="B36" s="54"/>
      <c r="G36" s="54"/>
    </row>
    <row r="37" spans="2:7" x14ac:dyDescent="0.5">
      <c r="B37" s="54"/>
      <c r="G37" s="54"/>
    </row>
    <row r="38" spans="2:7" x14ac:dyDescent="0.5">
      <c r="B38" s="54"/>
      <c r="G38" s="54"/>
    </row>
    <row r="39" spans="2:7" x14ac:dyDescent="0.5">
      <c r="B39" s="54"/>
      <c r="G39" s="54"/>
    </row>
    <row r="40" spans="2:7" x14ac:dyDescent="0.5">
      <c r="B40" s="54"/>
      <c r="G40" s="54"/>
    </row>
    <row r="41" spans="2:7" x14ac:dyDescent="0.5">
      <c r="B41" s="54"/>
      <c r="G41" s="54"/>
    </row>
    <row r="42" spans="2:7" x14ac:dyDescent="0.5">
      <c r="B42" s="54"/>
      <c r="G42" s="54"/>
    </row>
    <row r="43" spans="2:7" x14ac:dyDescent="0.5">
      <c r="B43" s="54"/>
      <c r="G43" s="54"/>
    </row>
    <row r="44" spans="2:7" x14ac:dyDescent="0.5">
      <c r="B44" s="54"/>
      <c r="G44" s="54"/>
    </row>
    <row r="45" spans="2:7" x14ac:dyDescent="0.5">
      <c r="B45" s="54"/>
      <c r="G45" s="54"/>
    </row>
    <row r="46" spans="2:7" x14ac:dyDescent="0.5">
      <c r="B46" s="54"/>
      <c r="G46" s="54"/>
    </row>
    <row r="47" spans="2:7" x14ac:dyDescent="0.5">
      <c r="B47" s="54"/>
      <c r="G47" s="54"/>
    </row>
    <row r="48" spans="2:7" x14ac:dyDescent="0.5">
      <c r="B48" s="54"/>
      <c r="G48" s="54"/>
    </row>
    <row r="49" spans="2:7" x14ac:dyDescent="0.5">
      <c r="B49" s="54"/>
      <c r="G49" s="54"/>
    </row>
    <row r="50" spans="2:7" x14ac:dyDescent="0.5">
      <c r="B50" s="54"/>
      <c r="G50" s="54"/>
    </row>
    <row r="51" spans="2:7" x14ac:dyDescent="0.5">
      <c r="B51" s="54"/>
      <c r="G51" s="54"/>
    </row>
    <row r="52" spans="2:7" x14ac:dyDescent="0.5">
      <c r="B52" s="54"/>
      <c r="G52" s="54"/>
    </row>
    <row r="53" spans="2:7" x14ac:dyDescent="0.5">
      <c r="B53" s="54"/>
      <c r="G53" s="54"/>
    </row>
    <row r="54" spans="2:7" x14ac:dyDescent="0.5">
      <c r="B54" s="54"/>
      <c r="G54" s="54"/>
    </row>
    <row r="55" spans="2:7" x14ac:dyDescent="0.5">
      <c r="B55" s="54"/>
      <c r="G55" s="54"/>
    </row>
    <row r="56" spans="2:7" x14ac:dyDescent="0.5">
      <c r="B56" s="54"/>
      <c r="G56" s="54"/>
    </row>
    <row r="57" spans="2:7" x14ac:dyDescent="0.5">
      <c r="B57" s="54"/>
      <c r="G57" s="54"/>
    </row>
    <row r="58" spans="2:7" x14ac:dyDescent="0.5">
      <c r="B58" s="54"/>
      <c r="G58" s="54"/>
    </row>
    <row r="59" spans="2:7" x14ac:dyDescent="0.5">
      <c r="B59" s="54"/>
      <c r="G59" s="54"/>
    </row>
    <row r="60" spans="2:7" x14ac:dyDescent="0.5">
      <c r="B60" s="54"/>
      <c r="G60" s="54"/>
    </row>
    <row r="61" spans="2:7" x14ac:dyDescent="0.5">
      <c r="B61" s="54"/>
      <c r="G61" s="54"/>
    </row>
    <row r="62" spans="2:7" x14ac:dyDescent="0.5">
      <c r="B62" s="54"/>
      <c r="G62" s="54"/>
    </row>
    <row r="63" spans="2:7" x14ac:dyDescent="0.5">
      <c r="B63" s="54"/>
      <c r="G63" s="54"/>
    </row>
    <row r="64" spans="2:7" x14ac:dyDescent="0.5">
      <c r="B64" s="54"/>
      <c r="G64" s="54"/>
    </row>
    <row r="65" spans="2:7" x14ac:dyDescent="0.5">
      <c r="B65" s="54"/>
      <c r="G65" s="54"/>
    </row>
    <row r="66" spans="2:7" x14ac:dyDescent="0.5">
      <c r="B66" s="54"/>
      <c r="G66" s="54"/>
    </row>
    <row r="67" spans="2:7" x14ac:dyDescent="0.5">
      <c r="B67" s="54"/>
      <c r="G67" s="54"/>
    </row>
    <row r="68" spans="2:7" x14ac:dyDescent="0.5">
      <c r="B68" s="54"/>
      <c r="G68" s="54"/>
    </row>
    <row r="69" spans="2:7" x14ac:dyDescent="0.5">
      <c r="B69" s="54"/>
      <c r="G69" s="54"/>
    </row>
    <row r="70" spans="2:7" x14ac:dyDescent="0.5">
      <c r="B70" s="54"/>
      <c r="G70" s="54"/>
    </row>
  </sheetData>
  <mergeCells count="1">
    <mergeCell ref="A11:H11"/>
  </mergeCells>
  <phoneticPr fontId="2" type="noConversion"/>
  <pageMargins left="0.6692913385826772" right="0.43307086614173229" top="0.98425196850393704" bottom="0.98425196850393704" header="0.51181102362204722" footer="0.51181102362204722"/>
  <pageSetup paperSize="9" orientation="portrait" horizontalDpi="360" verticalDpi="360" r:id="rId1"/>
  <headerFooter alignWithMargins="0">
    <oddFooter>&amp;L&amp;1#&amp;"Calibri"&amp;10 Sensitivity: Internal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7"/>
  <sheetViews>
    <sheetView zoomScaleNormal="100" workbookViewId="0">
      <selection activeCell="F1" sqref="F1"/>
    </sheetView>
  </sheetViews>
  <sheetFormatPr baseColWidth="10" defaultColWidth="9.08984375" defaultRowHeight="12.5" x14ac:dyDescent="0.25"/>
  <cols>
    <col min="1" max="1" width="1.453125" customWidth="1"/>
    <col min="2" max="2" width="17.6328125" customWidth="1"/>
    <col min="3" max="3" width="5.08984375" customWidth="1"/>
    <col min="4" max="4" width="4.54296875" customWidth="1"/>
    <col min="5" max="5" width="6.453125" customWidth="1"/>
    <col min="6" max="6" width="7.36328125" customWidth="1"/>
    <col min="7" max="7" width="6" customWidth="1"/>
    <col min="8" max="8" width="4.6328125" customWidth="1"/>
    <col min="9" max="9" width="5" customWidth="1"/>
    <col min="10" max="10" width="16.6328125" customWidth="1"/>
  </cols>
  <sheetData>
    <row r="1" spans="2:11" ht="59.25" customHeight="1" thickBot="1" x14ac:dyDescent="0.3">
      <c r="B1" s="8" t="s">
        <v>10</v>
      </c>
      <c r="C1" s="1"/>
      <c r="D1" s="2"/>
      <c r="E1" s="53" t="s">
        <v>69</v>
      </c>
      <c r="F1" s="112" t="s">
        <v>51</v>
      </c>
      <c r="G1" s="53" t="s">
        <v>53</v>
      </c>
      <c r="H1" s="2"/>
      <c r="I1" s="3"/>
    </row>
    <row r="2" spans="2:11" ht="47.25" customHeight="1" thickBot="1" x14ac:dyDescent="0.3">
      <c r="B2" s="34" t="s">
        <v>54</v>
      </c>
      <c r="C2" s="88">
        <v>2</v>
      </c>
      <c r="D2" s="33">
        <v>29</v>
      </c>
      <c r="E2" s="33">
        <v>30</v>
      </c>
      <c r="F2" s="100" t="s">
        <v>50</v>
      </c>
      <c r="G2" s="33">
        <v>31</v>
      </c>
      <c r="H2" s="33">
        <v>32</v>
      </c>
      <c r="I2" s="85">
        <v>2</v>
      </c>
      <c r="J2" s="34" t="s">
        <v>52</v>
      </c>
    </row>
    <row r="3" spans="2:11" ht="46.5" customHeight="1" thickBot="1" x14ac:dyDescent="0.3">
      <c r="B3" s="107" t="s">
        <v>57</v>
      </c>
      <c r="C3" s="88">
        <v>3.25</v>
      </c>
      <c r="D3" s="33">
        <v>28</v>
      </c>
      <c r="E3" s="44" t="s">
        <v>22</v>
      </c>
      <c r="F3" s="101"/>
      <c r="G3" s="42" t="s">
        <v>20</v>
      </c>
      <c r="H3" s="87">
        <v>33</v>
      </c>
      <c r="I3" s="80">
        <v>2.4500000000000002</v>
      </c>
      <c r="J3" s="107" t="s">
        <v>24</v>
      </c>
    </row>
    <row r="4" spans="2:11" ht="47.25" customHeight="1" thickBot="1" x14ac:dyDescent="0.3">
      <c r="B4" s="108" t="s">
        <v>11</v>
      </c>
      <c r="C4" s="88">
        <v>2.85</v>
      </c>
      <c r="D4" s="33">
        <v>27</v>
      </c>
      <c r="E4" s="44" t="s">
        <v>21</v>
      </c>
      <c r="F4" s="102"/>
      <c r="G4" s="42" t="s">
        <v>27</v>
      </c>
      <c r="H4" s="33">
        <v>34</v>
      </c>
      <c r="I4" s="92">
        <v>3.85</v>
      </c>
      <c r="J4" s="109" t="s">
        <v>33</v>
      </c>
    </row>
    <row r="5" spans="2:11" ht="47.25" customHeight="1" thickBot="1" x14ac:dyDescent="0.3">
      <c r="B5" s="107" t="s">
        <v>45</v>
      </c>
      <c r="C5" s="89">
        <v>2.85</v>
      </c>
      <c r="D5" s="33">
        <v>26</v>
      </c>
      <c r="E5" s="44" t="s">
        <v>21</v>
      </c>
      <c r="F5" s="102"/>
      <c r="G5" s="42" t="s">
        <v>22</v>
      </c>
      <c r="H5" s="87">
        <v>35</v>
      </c>
      <c r="I5" s="85">
        <v>3.25</v>
      </c>
      <c r="J5" s="110" t="s">
        <v>71</v>
      </c>
    </row>
    <row r="6" spans="2:11" ht="48" customHeight="1" thickBot="1" x14ac:dyDescent="0.3">
      <c r="B6" s="107" t="s">
        <v>66</v>
      </c>
      <c r="C6" s="89">
        <v>3.1</v>
      </c>
      <c r="D6" s="33">
        <v>25</v>
      </c>
      <c r="E6" s="44" t="s">
        <v>22</v>
      </c>
      <c r="F6" s="102"/>
      <c r="G6" s="42" t="s">
        <v>22</v>
      </c>
      <c r="H6" s="33">
        <v>36</v>
      </c>
      <c r="I6" s="85">
        <v>3.05</v>
      </c>
      <c r="J6" s="107" t="s">
        <v>65</v>
      </c>
    </row>
    <row r="7" spans="2:11" ht="47.25" customHeight="1" thickBot="1" x14ac:dyDescent="0.3">
      <c r="B7" s="107" t="s">
        <v>60</v>
      </c>
      <c r="C7" s="89">
        <v>2.8</v>
      </c>
      <c r="D7" s="33">
        <v>49</v>
      </c>
      <c r="E7" s="44" t="s">
        <v>21</v>
      </c>
      <c r="F7" s="102"/>
      <c r="G7" s="42" t="s">
        <v>21</v>
      </c>
      <c r="H7" s="33">
        <v>37</v>
      </c>
      <c r="I7" s="80">
        <v>2.75</v>
      </c>
      <c r="J7" s="107" t="s">
        <v>4</v>
      </c>
      <c r="K7" s="2"/>
    </row>
    <row r="8" spans="2:11" ht="47.25" customHeight="1" thickBot="1" x14ac:dyDescent="0.3">
      <c r="B8" s="107" t="s">
        <v>61</v>
      </c>
      <c r="C8" s="89">
        <v>3.55</v>
      </c>
      <c r="D8" s="33">
        <v>24</v>
      </c>
      <c r="E8" s="44" t="s">
        <v>59</v>
      </c>
      <c r="F8" s="102"/>
      <c r="G8" s="43" t="s">
        <v>21</v>
      </c>
      <c r="H8" s="33">
        <v>38</v>
      </c>
      <c r="I8" s="85">
        <v>2.5499999999999998</v>
      </c>
      <c r="J8" s="111" t="s">
        <v>46</v>
      </c>
    </row>
    <row r="9" spans="2:11" ht="38.25" customHeight="1" thickBot="1" x14ac:dyDescent="0.3">
      <c r="B9" s="107" t="s">
        <v>55</v>
      </c>
      <c r="C9" s="88">
        <v>3.2</v>
      </c>
      <c r="D9" s="33">
        <v>23</v>
      </c>
      <c r="E9" s="44" t="s">
        <v>22</v>
      </c>
      <c r="F9" s="102"/>
      <c r="G9" s="42" t="s">
        <v>21</v>
      </c>
      <c r="H9" s="33">
        <v>39</v>
      </c>
      <c r="I9" s="85">
        <v>2.6</v>
      </c>
      <c r="J9" s="111" t="s">
        <v>47</v>
      </c>
    </row>
    <row r="10" spans="2:11" ht="33.75" customHeight="1" thickBot="1" x14ac:dyDescent="0.3">
      <c r="B10" s="107" t="s">
        <v>28</v>
      </c>
      <c r="C10" s="88">
        <v>2.95</v>
      </c>
      <c r="D10" s="33">
        <v>22</v>
      </c>
      <c r="E10" s="44" t="s">
        <v>21</v>
      </c>
      <c r="F10" s="102"/>
      <c r="G10" s="42" t="s">
        <v>21</v>
      </c>
      <c r="H10" s="33">
        <v>40</v>
      </c>
      <c r="I10" s="85">
        <v>2.9</v>
      </c>
      <c r="J10" s="111" t="s">
        <v>5</v>
      </c>
    </row>
    <row r="11" spans="2:11" ht="39" customHeight="1" thickBot="1" x14ac:dyDescent="0.3">
      <c r="B11" s="107" t="s">
        <v>34</v>
      </c>
      <c r="C11" s="88">
        <v>2.5</v>
      </c>
      <c r="D11" s="33">
        <v>21</v>
      </c>
      <c r="E11" s="44" t="s">
        <v>20</v>
      </c>
      <c r="F11" s="102"/>
      <c r="G11" s="42" t="s">
        <v>21</v>
      </c>
      <c r="H11" s="33">
        <v>41</v>
      </c>
      <c r="I11" s="85">
        <v>2.8</v>
      </c>
      <c r="J11" s="111" t="s">
        <v>48</v>
      </c>
    </row>
    <row r="12" spans="2:11" ht="39" customHeight="1" thickBot="1" x14ac:dyDescent="0.3">
      <c r="B12" s="107" t="s">
        <v>13</v>
      </c>
      <c r="C12" s="90">
        <v>2.5</v>
      </c>
      <c r="D12" s="33">
        <v>20</v>
      </c>
      <c r="E12" s="44" t="s">
        <v>20</v>
      </c>
      <c r="F12" s="102"/>
      <c r="G12" s="42" t="s">
        <v>20</v>
      </c>
      <c r="H12" s="33">
        <v>42</v>
      </c>
      <c r="I12" s="85">
        <v>2.4500000000000002</v>
      </c>
      <c r="J12" s="111" t="s">
        <v>39</v>
      </c>
    </row>
    <row r="13" spans="2:11" ht="42.65" customHeight="1" thickBot="1" x14ac:dyDescent="0.3">
      <c r="B13" s="108" t="s">
        <v>12</v>
      </c>
      <c r="C13" s="88">
        <v>2.35</v>
      </c>
      <c r="D13" s="33">
        <v>19</v>
      </c>
      <c r="E13" s="44" t="s">
        <v>20</v>
      </c>
      <c r="F13" s="102"/>
      <c r="G13" s="42" t="s">
        <v>20</v>
      </c>
      <c r="H13" s="33">
        <v>43</v>
      </c>
      <c r="I13" s="85">
        <v>2.4</v>
      </c>
      <c r="J13" s="111" t="s">
        <v>40</v>
      </c>
    </row>
    <row r="14" spans="2:11" ht="41" customHeight="1" thickBot="1" x14ac:dyDescent="0.3">
      <c r="B14" s="107" t="s">
        <v>58</v>
      </c>
      <c r="C14" s="91">
        <v>2</v>
      </c>
      <c r="D14" s="33">
        <v>18</v>
      </c>
      <c r="E14" s="44" t="s">
        <v>19</v>
      </c>
      <c r="F14" s="102"/>
      <c r="G14" s="41" t="s">
        <v>20</v>
      </c>
      <c r="H14" s="33">
        <v>44</v>
      </c>
      <c r="I14" s="88">
        <v>2.12</v>
      </c>
      <c r="J14" s="111" t="s">
        <v>26</v>
      </c>
    </row>
    <row r="15" spans="2:11" ht="32.25" customHeight="1" thickBot="1" x14ac:dyDescent="0.4">
      <c r="B15" s="15"/>
      <c r="C15" s="16"/>
      <c r="D15" s="27"/>
      <c r="E15" s="28"/>
      <c r="F15" s="103"/>
      <c r="G15" s="41" t="s">
        <v>20</v>
      </c>
      <c r="H15" s="36">
        <v>45</v>
      </c>
      <c r="I15" s="93">
        <v>2.1</v>
      </c>
      <c r="J15" s="111" t="s">
        <v>6</v>
      </c>
    </row>
    <row r="16" spans="2:11" ht="38.4" customHeight="1" thickBot="1" x14ac:dyDescent="0.45">
      <c r="B16" s="15"/>
      <c r="C16" s="20" t="s">
        <v>0</v>
      </c>
      <c r="D16" s="17"/>
      <c r="G16" s="35"/>
      <c r="H16" s="33">
        <v>46</v>
      </c>
      <c r="I16" s="88">
        <v>2.5</v>
      </c>
      <c r="J16" s="94" t="s">
        <v>62</v>
      </c>
    </row>
    <row r="17" spans="1:10" ht="90" customHeight="1" thickBot="1" x14ac:dyDescent="0.3">
      <c r="B17" s="32" t="s">
        <v>70</v>
      </c>
      <c r="C17" s="18"/>
      <c r="D17" s="19"/>
      <c r="G17" s="51" t="s">
        <v>3</v>
      </c>
      <c r="H17" s="50"/>
      <c r="I17" s="46"/>
      <c r="J17" s="45"/>
    </row>
    <row r="18" spans="1:10" ht="32" customHeight="1" thickBot="1" x14ac:dyDescent="0.3">
      <c r="B18" s="23" t="s">
        <v>2</v>
      </c>
      <c r="C18" s="24"/>
      <c r="D18" s="24"/>
      <c r="E18" s="24"/>
      <c r="G18" s="48"/>
      <c r="H18" s="49"/>
      <c r="I18" s="4"/>
    </row>
    <row r="19" spans="1:10" ht="153" customHeight="1" thickBot="1" x14ac:dyDescent="0.3">
      <c r="C19" s="10"/>
      <c r="D19" s="11"/>
      <c r="E19" s="12"/>
      <c r="G19" s="21" t="s">
        <v>14</v>
      </c>
      <c r="H19" s="47"/>
      <c r="I19" s="52"/>
    </row>
    <row r="20" spans="1:10" ht="48" customHeight="1" thickBot="1" x14ac:dyDescent="0.3">
      <c r="B20" s="106" t="s">
        <v>36</v>
      </c>
      <c r="C20" s="7"/>
      <c r="D20" s="37">
        <v>4.2</v>
      </c>
      <c r="E20" s="40" t="s">
        <v>18</v>
      </c>
      <c r="G20" s="39"/>
      <c r="H20" s="14">
        <v>47</v>
      </c>
      <c r="I20" s="6"/>
    </row>
    <row r="21" spans="1:10" ht="51.65" customHeight="1" thickBot="1" x14ac:dyDescent="0.3">
      <c r="B21" s="106" t="s">
        <v>37</v>
      </c>
      <c r="C21" s="38"/>
      <c r="D21" s="37" t="s">
        <v>38</v>
      </c>
      <c r="E21" s="40" t="s">
        <v>63</v>
      </c>
      <c r="G21" s="29"/>
      <c r="H21" s="9" t="s">
        <v>1</v>
      </c>
    </row>
    <row r="22" spans="1:10" ht="345.75" customHeight="1" thickBot="1" x14ac:dyDescent="0.3">
      <c r="A22" s="30"/>
      <c r="C22" s="13" t="s">
        <v>15</v>
      </c>
      <c r="D22" s="25"/>
      <c r="E22" s="26" t="s">
        <v>16</v>
      </c>
      <c r="G22" s="22"/>
    </row>
    <row r="23" spans="1:10" ht="15.5" x14ac:dyDescent="0.35">
      <c r="A23" s="31"/>
      <c r="G23" s="5"/>
    </row>
    <row r="24" spans="1:10" x14ac:dyDescent="0.25">
      <c r="G24" s="5"/>
    </row>
    <row r="25" spans="1:10" x14ac:dyDescent="0.25">
      <c r="G25" s="5"/>
    </row>
    <row r="26" spans="1:10" ht="15.5" x14ac:dyDescent="0.35">
      <c r="A26" s="31"/>
      <c r="G26" s="5"/>
    </row>
    <row r="27" spans="1:10" x14ac:dyDescent="0.25">
      <c r="G27" s="5"/>
    </row>
  </sheetData>
  <phoneticPr fontId="2" type="noConversion"/>
  <pageMargins left="0.25" right="0.25" top="0.75" bottom="0.75" header="0.3" footer="0.3"/>
  <pageSetup paperSize="9" orientation="portrait" horizontalDpi="360" verticalDpi="360" r:id="rId1"/>
  <headerFooter alignWithMargins="0">
    <oddFooter>&amp;L&amp;1#&amp;"Calibri"&amp;10 Sensitivity: Internal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Betong brygge</vt:lpstr>
      <vt:lpstr>Gammelbrygge</vt:lpstr>
      <vt:lpstr>'Betong brygge'!Utskriftsområde</vt:lpstr>
      <vt:lpstr>Gammelbrygge!Utskriftsområde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Barna</dc:creator>
  <cp:lastModifiedBy>Formann Båtlag</cp:lastModifiedBy>
  <cp:lastPrinted>2022-06-20T09:02:37Z</cp:lastPrinted>
  <dcterms:created xsi:type="dcterms:W3CDTF">2008-08-19T19:31:58Z</dcterms:created>
  <dcterms:modified xsi:type="dcterms:W3CDTF">2023-03-16T17:44:40Z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06e3bf-9b3a-4f75-a9f9-53a0a1ef8c4a_Enabled">
    <vt:lpwstr>True</vt:lpwstr>
  </property>
  <property fmtid="{D5CDD505-2E9C-101B-9397-08002B2CF9AE}" pid="3" name="MSIP_Label_1e06e3bf-9b3a-4f75-a9f9-53a0a1ef8c4a_SiteId">
    <vt:lpwstr>306bb27f-a230-403b-a436-2e5cd45b8ec0</vt:lpwstr>
  </property>
  <property fmtid="{D5CDD505-2E9C-101B-9397-08002B2CF9AE}" pid="4" name="MSIP_Label_1e06e3bf-9b3a-4f75-a9f9-53a0a1ef8c4a_Owner">
    <vt:lpwstr>kristen.thorsen@aibel.com</vt:lpwstr>
  </property>
  <property fmtid="{D5CDD505-2E9C-101B-9397-08002B2CF9AE}" pid="5" name="MSIP_Label_1e06e3bf-9b3a-4f75-a9f9-53a0a1ef8c4a_SetDate">
    <vt:lpwstr>2019-02-05T12:11:01.1879909Z</vt:lpwstr>
  </property>
  <property fmtid="{D5CDD505-2E9C-101B-9397-08002B2CF9AE}" pid="6" name="MSIP_Label_1e06e3bf-9b3a-4f75-a9f9-53a0a1ef8c4a_Name">
    <vt:lpwstr>Internal</vt:lpwstr>
  </property>
  <property fmtid="{D5CDD505-2E9C-101B-9397-08002B2CF9AE}" pid="7" name="MSIP_Label_1e06e3bf-9b3a-4f75-a9f9-53a0a1ef8c4a_Application">
    <vt:lpwstr>Microsoft Azure Information Protection</vt:lpwstr>
  </property>
  <property fmtid="{D5CDD505-2E9C-101B-9397-08002B2CF9AE}" pid="8" name="MSIP_Label_1e06e3bf-9b3a-4f75-a9f9-53a0a1ef8c4a_Extended_MSFT_Method">
    <vt:lpwstr>Automatic</vt:lpwstr>
  </property>
  <property fmtid="{D5CDD505-2E9C-101B-9397-08002B2CF9AE}" pid="9" name="MSIP_Label_e575afd7-7428-4d0b-a18c-f972d457efaf_Enabled">
    <vt:lpwstr>True</vt:lpwstr>
  </property>
  <property fmtid="{D5CDD505-2E9C-101B-9397-08002B2CF9AE}" pid="10" name="MSIP_Label_e575afd7-7428-4d0b-a18c-f972d457efaf_SiteId">
    <vt:lpwstr>306bb27f-a230-403b-a436-2e5cd45b8ec0</vt:lpwstr>
  </property>
  <property fmtid="{D5CDD505-2E9C-101B-9397-08002B2CF9AE}" pid="11" name="MSIP_Label_e575afd7-7428-4d0b-a18c-f972d457efaf_Owner">
    <vt:lpwstr>kristen.thorsen@aibel.com</vt:lpwstr>
  </property>
  <property fmtid="{D5CDD505-2E9C-101B-9397-08002B2CF9AE}" pid="12" name="MSIP_Label_e575afd7-7428-4d0b-a18c-f972d457efaf_SetDate">
    <vt:lpwstr>2019-02-05T12:11:01.1879909Z</vt:lpwstr>
  </property>
  <property fmtid="{D5CDD505-2E9C-101B-9397-08002B2CF9AE}" pid="13" name="MSIP_Label_e575afd7-7428-4d0b-a18c-f972d457efaf_Name">
    <vt:lpwstr>Anyone (not protected)</vt:lpwstr>
  </property>
  <property fmtid="{D5CDD505-2E9C-101B-9397-08002B2CF9AE}" pid="14" name="MSIP_Label_e575afd7-7428-4d0b-a18c-f972d457efaf_Application">
    <vt:lpwstr>Microsoft Azure Information Protection</vt:lpwstr>
  </property>
  <property fmtid="{D5CDD505-2E9C-101B-9397-08002B2CF9AE}" pid="15" name="MSIP_Label_e575afd7-7428-4d0b-a18c-f972d457efaf_Parent">
    <vt:lpwstr>1e06e3bf-9b3a-4f75-a9f9-53a0a1ef8c4a</vt:lpwstr>
  </property>
  <property fmtid="{D5CDD505-2E9C-101B-9397-08002B2CF9AE}" pid="16" name="MSIP_Label_e575afd7-7428-4d0b-a18c-f972d457efaf_Extended_MSFT_Method">
    <vt:lpwstr>Automatic</vt:lpwstr>
  </property>
  <property fmtid="{D5CDD505-2E9C-101B-9397-08002B2CF9AE}" pid="17" name="Sensitivity">
    <vt:lpwstr>Internal Anyone (not protected)</vt:lpwstr>
  </property>
</Properties>
</file>